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TASN\pks\"/>
    </mc:Choice>
  </mc:AlternateContent>
  <xr:revisionPtr revIDLastSave="0" documentId="13_ncr:1_{0CCB12F1-2CD7-4C91-A4C7-52B50AE10CB9}" xr6:coauthVersionLast="47" xr6:coauthVersionMax="47" xr10:uidLastSave="{00000000-0000-0000-0000-000000000000}"/>
  <bookViews>
    <workbookView xWindow="-110" yWindow="-110" windowWidth="19420" windowHeight="10300" xr2:uid="{460393B1-E5DE-4B94-8EC6-76049E08F506}"/>
  </bookViews>
  <sheets>
    <sheet name="Oktob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S7" i="1" l="1"/>
  <c r="BS8" i="1"/>
  <c r="BS9" i="1"/>
  <c r="BS10" i="1"/>
  <c r="BS11" i="1"/>
  <c r="BS12" i="1"/>
  <c r="BS13" i="1"/>
  <c r="BS14" i="1"/>
  <c r="BS15" i="1"/>
  <c r="BS16" i="1"/>
  <c r="BS6" i="1"/>
</calcChain>
</file>

<file path=xl/sharedStrings.xml><?xml version="1.0" encoding="utf-8"?>
<sst xmlns="http://schemas.openxmlformats.org/spreadsheetml/2006/main" count="118" uniqueCount="60">
  <si>
    <t>Tanggal</t>
  </si>
  <si>
    <t>B. Puteh</t>
  </si>
  <si>
    <t>T. Makmu S</t>
  </si>
  <si>
    <t>U. Lamie</t>
  </si>
  <si>
    <t>K. Luas</t>
  </si>
  <si>
    <t>TBS Diterima(Kg)</t>
  </si>
  <si>
    <t>TBS Diolah(Kg)</t>
  </si>
  <si>
    <t>SAWITRI</t>
  </si>
  <si>
    <t>Total Kebun</t>
  </si>
  <si>
    <t>Total P3</t>
  </si>
  <si>
    <t>CPO</t>
  </si>
  <si>
    <t>PK</t>
  </si>
  <si>
    <t>Cangkang</t>
  </si>
  <si>
    <t>Viber</t>
  </si>
  <si>
    <t>Persediaan(Kg)</t>
  </si>
  <si>
    <t>Pengiriman(Kg)</t>
  </si>
  <si>
    <t>Stagnasi</t>
  </si>
  <si>
    <t>Tangki I</t>
  </si>
  <si>
    <t>Tangki II</t>
  </si>
  <si>
    <t>Mutu Produksi</t>
  </si>
  <si>
    <t>FFA %</t>
  </si>
  <si>
    <t>K.Air</t>
  </si>
  <si>
    <t>K. Kot</t>
  </si>
  <si>
    <t>DOBI</t>
  </si>
  <si>
    <t>FFA</t>
  </si>
  <si>
    <t>K. Air</t>
  </si>
  <si>
    <t>Losis</t>
  </si>
  <si>
    <t>Restan
TBS(Kg)</t>
  </si>
  <si>
    <t>Jam Olah
(Netto)</t>
  </si>
  <si>
    <t>CV. PERKASA
MANDIRI</t>
  </si>
  <si>
    <t>CV. JAYA
HARISKI</t>
  </si>
  <si>
    <t>CV. MAKMUE
TAMITA BERSAMA</t>
  </si>
  <si>
    <t>Biaya Pengolahan Bulan Ini</t>
  </si>
  <si>
    <t>Biaya Pemeliharaan Bulan Ini</t>
  </si>
  <si>
    <t>Oktober 2025</t>
  </si>
  <si>
    <t xml:space="preserve">                    -  </t>
  </si>
  <si>
    <t>CPO(%)</t>
  </si>
  <si>
    <t>Inti(%)</t>
  </si>
  <si>
    <t>Buah
Mentah
(%)</t>
  </si>
  <si>
    <t>Terlalu
Matang
(%)</t>
  </si>
  <si>
    <t>Brondolan
(%)</t>
  </si>
  <si>
    <t>-</t>
  </si>
  <si>
    <t>TBS Diterima(Kebun) Bulan Ini</t>
  </si>
  <si>
    <t>TBS Diterima(P3) Bulan Ini</t>
  </si>
  <si>
    <t>TBS Diolah(Kebun) Bulan Ini</t>
  </si>
  <si>
    <t>TBS Diolah(P3) Bulan Ini</t>
  </si>
  <si>
    <t>Hasil CPO(Kg)</t>
  </si>
  <si>
    <t>Hasil PK(Kg)</t>
  </si>
  <si>
    <t>Hasil CPO(Kebun) Bulan Ini</t>
  </si>
  <si>
    <t>Hasil CPO(P3) Bulan Ini</t>
  </si>
  <si>
    <t>Biaya Olah Bulan Ini</t>
  </si>
  <si>
    <t>Hasil PK(Kebun) Bulan Ini</t>
  </si>
  <si>
    <t>Hasil PK(P3) Bulan Ini</t>
  </si>
  <si>
    <t>Pengiriman CPO Bulan Ini</t>
  </si>
  <si>
    <t>Pengiriman PK Bulan Ini</t>
  </si>
  <si>
    <t>Deskripsi</t>
  </si>
  <si>
    <t>Restan Bulan Ini</t>
  </si>
  <si>
    <t>Real(Kg)</t>
  </si>
  <si>
    <t>Rkap(Kg)</t>
  </si>
  <si>
    <t>Rko(Kg)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</si>
</sst>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2" formatCode="_-&quot;Rp&quot;* #,##0_-;\-&quot;Rp&quot;* #,##0_-;_-&quot;Rp&quot;* &quot;-&quot;_-;_-@_-"/>
    <numFmt numFmtId="41" formatCode="_-* #,##0_-;\-* #,##0_-;_-* &quot;-&quot;_-;_-@_-"/>
    <numFmt numFmtId="43" formatCode="_-* #,##0.00_-;\-* #,##0.00_-;_-* &quot;-&quot;??_-;_-@_-"/>
    <numFmt numFmtId="164" formatCode="0.00_)"/>
    <numFmt numFmtId="165" formatCode="0_)"/>
    <numFmt numFmtId="166" formatCode="0.000"/>
    <numFmt numFmtId="167" formatCode="General_)"/>
    <numFmt numFmtId="168" formatCode="#,##0;\-#,##0;&quot;-&quot;"/>
    <numFmt numFmtId="169" formatCode="0.0%;\ \(0.0%\)"/>
    <numFmt numFmtId="170" formatCode="&quot;               &quot;@"/>
    <numFmt numFmtId="171" formatCode="&quot;                    &quot;@"/>
    <numFmt numFmtId="172" formatCode="&quot;                  &quot;@"/>
    <numFmt numFmtId="173" formatCode="#,##0,_);[Red]\(#,##0,\)"/>
    <numFmt numFmtId="174" formatCode="&quot;             &quot;@"/>
    <numFmt numFmtId="175" formatCode="&quot;$&quot;#,##0.00;[Red]\-&quot;$&quot;#,##0.00"/>
    <numFmt numFmtId="176" formatCode="#.00"/>
    <numFmt numFmtId="177" formatCode="_([$€]* #,##0.00_);_([$€]* \(#,##0.00\);_([$€]* &quot;-&quot;??_);_(@_)"/>
    <numFmt numFmtId="178" formatCode="_ &quot;$&quot;\ * #,##0.0_ ;_ &quot;$&quot;\ * \-#,##0.0_ ;_ &quot;$&quot;\ * &quot;-&quot;??_ ;_ @_ "/>
    <numFmt numFmtId="179" formatCode="0%;\(0%\)"/>
    <numFmt numFmtId="180" formatCode="&quot;          &quot;@"/>
    <numFmt numFmtId="181" formatCode="#,##0\ &quot;m&quot;;[Red]\(#,##0\)\ &quot;m&quot;;&quot;- &quot;"/>
    <numFmt numFmtId="182" formatCode=";;;"/>
    <numFmt numFmtId="183" formatCode="_-&quot;$&quot;* #,##0_-;\-&quot;$&quot;* #,##0_-;_-&quot;$&quot;* &quot;-&quot;_-;_-@_-"/>
    <numFmt numFmtId="184" formatCode="dd\-mmm\-yy_)"/>
  </numFmts>
  <fonts count="8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charset val="1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name val="Helv"/>
    </font>
    <font>
      <b/>
      <sz val="12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sz val="11"/>
      <color indexed="8"/>
      <name val="Calibri"/>
      <family val="2"/>
    </font>
    <font>
      <b/>
      <sz val="14"/>
      <name val="Times New Roman"/>
      <family val="1"/>
    </font>
    <font>
      <sz val="12"/>
      <name val="Helv"/>
    </font>
    <font>
      <sz val="11"/>
      <color indexed="8"/>
      <name val="Calibri"/>
      <family val="2"/>
      <charset val="1"/>
    </font>
    <font>
      <b/>
      <sz val="9"/>
      <name val="Arial"/>
      <family val="2"/>
    </font>
    <font>
      <b/>
      <i/>
      <sz val="16"/>
      <name val="Helv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rgb="FF000000"/>
      <name val="Calibri"/>
      <family val="2"/>
      <charset val="1"/>
      <scheme val="minor"/>
    </font>
    <font>
      <sz val="12"/>
      <name val="Arrus Blk BT"/>
    </font>
    <font>
      <sz val="12"/>
      <name val="LinePrinter"/>
      <charset val="1"/>
    </font>
    <font>
      <sz val="12"/>
      <color indexed="8"/>
      <name val="Arial"/>
      <family val="2"/>
    </font>
    <font>
      <sz val="10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Univers (W1)"/>
    </font>
    <font>
      <sz val="10"/>
      <name val="Univers (W1)"/>
      <family val="2"/>
    </font>
    <font>
      <sz val="12"/>
      <name val="Helv"/>
      <family val="2"/>
    </font>
    <font>
      <sz val="10"/>
      <name val="Tms Rmn"/>
    </font>
    <font>
      <u/>
      <sz val="12"/>
      <color indexed="12"/>
      <name val="ËÎÌå"/>
      <charset val="134"/>
    </font>
    <font>
      <sz val="11"/>
      <color indexed="9"/>
      <name val="Calibri"/>
      <family val="2"/>
      <charset val="1"/>
    </font>
    <font>
      <sz val="10"/>
      <color indexed="8"/>
      <name val="Comic Sans MS"/>
      <family val="4"/>
    </font>
    <font>
      <sz val="11"/>
      <color indexed="16"/>
      <name val="Calibri"/>
      <family val="2"/>
      <charset val="1"/>
    </font>
    <font>
      <b/>
      <sz val="11"/>
      <color indexed="53"/>
      <name val="Calibri"/>
      <family val="2"/>
      <charset val="1"/>
    </font>
    <font>
      <b/>
      <sz val="11"/>
      <color indexed="9"/>
      <name val="Calibri"/>
      <family val="2"/>
      <charset val="1"/>
    </font>
    <font>
      <sz val="12"/>
      <name val="Tms Rmn"/>
    </font>
    <font>
      <sz val="11"/>
      <color indexed="8"/>
      <name val="Calibri"/>
      <family val="2"/>
      <scheme val="minor"/>
    </font>
    <font>
      <sz val="11"/>
      <name val="Tms Rmn"/>
    </font>
    <font>
      <sz val="1"/>
      <color indexed="8"/>
      <name val="Courier"/>
      <family val="3"/>
    </font>
    <font>
      <b/>
      <sz val="11"/>
      <color indexed="8"/>
      <name val="Calibri"/>
      <family val="2"/>
      <charset val="1"/>
    </font>
    <font>
      <i/>
      <sz val="11"/>
      <color indexed="23"/>
      <name val="Calibri"/>
      <family val="2"/>
      <charset val="1"/>
    </font>
    <font>
      <i/>
      <sz val="1"/>
      <color indexed="8"/>
      <name val="Courier"/>
      <family val="3"/>
    </font>
    <font>
      <sz val="11"/>
      <color indexed="17"/>
      <name val="Calibri"/>
      <family val="2"/>
      <charset val="1"/>
    </font>
    <font>
      <b/>
      <sz val="15"/>
      <color indexed="62"/>
      <name val="Calibri"/>
      <family val="2"/>
      <charset val="1"/>
    </font>
    <font>
      <b/>
      <sz val="13"/>
      <color indexed="62"/>
      <name val="Calibri"/>
      <family val="2"/>
      <charset val="1"/>
    </font>
    <font>
      <b/>
      <sz val="11"/>
      <color indexed="62"/>
      <name val="Calibri"/>
      <family val="2"/>
      <charset val="1"/>
    </font>
    <font>
      <b/>
      <sz val="1"/>
      <color indexed="8"/>
      <name val="Courier"/>
      <family val="3"/>
    </font>
    <font>
      <sz val="11"/>
      <color indexed="62"/>
      <name val="Calibri"/>
      <family val="2"/>
      <charset val="1"/>
    </font>
    <font>
      <sz val="11"/>
      <color indexed="53"/>
      <name val="Calibri"/>
      <family val="2"/>
      <charset val="1"/>
    </font>
    <font>
      <sz val="11"/>
      <color indexed="60"/>
      <name val="Calibri"/>
      <family val="2"/>
      <charset val="1"/>
    </font>
    <font>
      <u/>
      <sz val="12"/>
      <color indexed="36"/>
      <name val="ËÎÌå"/>
      <charset val="134"/>
    </font>
    <font>
      <b/>
      <sz val="11"/>
      <color indexed="63"/>
      <name val="Calibri"/>
      <family val="2"/>
      <charset val="1"/>
    </font>
    <font>
      <b/>
      <i/>
      <sz val="8"/>
      <name val="Arial"/>
      <family val="2"/>
    </font>
    <font>
      <b/>
      <sz val="18"/>
      <color indexed="62"/>
      <name val="Cambria"/>
      <family val="2"/>
      <charset val="1"/>
    </font>
    <font>
      <sz val="10"/>
      <name val="Geneva"/>
    </font>
    <font>
      <sz val="10"/>
      <name val="Geneva"/>
      <family val="2"/>
    </font>
    <font>
      <sz val="11"/>
      <name val="Helv"/>
      <family val="2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"/>
    </font>
    <font>
      <sz val="11"/>
      <color indexed="10"/>
      <name val="Calibri"/>
      <family val="2"/>
      <charset val="1"/>
    </font>
    <font>
      <sz val="10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9"/>
        <bgColor indexed="49"/>
      </patternFill>
    </fill>
    <fill>
      <patternFill patternType="solid">
        <fgColor indexed="47"/>
        <bgColor indexed="47"/>
      </patternFill>
    </fill>
    <fill>
      <patternFill patternType="solid">
        <fgColor indexed="52"/>
        <bgColor indexed="52"/>
      </patternFill>
    </fill>
    <fill>
      <patternFill patternType="solid">
        <fgColor indexed="45"/>
        <bgColor indexed="4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43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BDD7EE"/>
        <bgColor rgb="FF000000"/>
      </patternFill>
    </fill>
  </fills>
  <borders count="10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2629">
    <xf numFmtId="0" fontId="0" fillId="0" borderId="0"/>
    <xf numFmtId="0" fontId="1" fillId="0" borderId="0"/>
    <xf numFmtId="0" fontId="3" fillId="0" borderId="0">
      <alignment vertical="center"/>
    </xf>
    <xf numFmtId="43" fontId="5" fillId="0" borderId="0">
      <protection locked="0"/>
    </xf>
    <xf numFmtId="9" fontId="5" fillId="0" borderId="0">
      <protection locked="0"/>
    </xf>
    <xf numFmtId="41" fontId="4" fillId="0" borderId="0" applyFont="0" applyFill="0" applyBorder="0" applyAlignment="0" applyProtection="0"/>
    <xf numFmtId="0" fontId="6" fillId="0" borderId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>
      <protection locked="0"/>
    </xf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164" fontId="16" fillId="0" borderId="0"/>
    <xf numFmtId="0" fontId="16" fillId="0" borderId="0"/>
    <xf numFmtId="37" fontId="18" fillId="0" borderId="0"/>
    <xf numFmtId="164" fontId="18" fillId="0" borderId="0"/>
    <xf numFmtId="9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0" fillId="0" borderId="0">
      <alignment vertical="top"/>
    </xf>
    <xf numFmtId="41" fontId="10" fillId="0" borderId="0" applyFont="0" applyFill="0" applyBorder="0" applyAlignment="0" applyProtection="0">
      <alignment vertical="top"/>
    </xf>
    <xf numFmtId="0" fontId="7" fillId="0" borderId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 applyFill="0" applyBorder="0"/>
    <xf numFmtId="0" fontId="6" fillId="0" borderId="0"/>
    <xf numFmtId="41" fontId="19" fillId="0" borderId="0" applyFont="0" applyFill="0" applyBorder="0" applyAlignment="0" applyProtection="0"/>
    <xf numFmtId="0" fontId="10" fillId="0" borderId="0">
      <alignment vertical="top"/>
    </xf>
    <xf numFmtId="41" fontId="6" fillId="0" borderId="0" applyFont="0" applyFill="0" applyBorder="0" applyAlignment="0" applyProtection="0"/>
    <xf numFmtId="0" fontId="7" fillId="0" borderId="0"/>
    <xf numFmtId="41" fontId="7" fillId="0" borderId="0" applyFont="0" applyFill="0" applyBorder="0" applyAlignment="0" applyProtection="0"/>
    <xf numFmtId="0" fontId="7" fillId="0" borderId="0" applyFill="0" applyBorder="0"/>
    <xf numFmtId="0" fontId="7" fillId="0" borderId="0" applyFill="0" applyBorder="0"/>
    <xf numFmtId="0" fontId="5" fillId="0" borderId="0"/>
    <xf numFmtId="43" fontId="5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7" fillId="0" borderId="0"/>
    <xf numFmtId="0" fontId="7" fillId="0" borderId="0" applyNumberFormat="0" applyFill="0" applyBorder="0" applyAlignment="0" applyProtection="0"/>
    <xf numFmtId="0" fontId="7" fillId="26" borderId="55" applyNumberFormat="0" applyFont="0" applyAlignment="0" applyProtection="0"/>
    <xf numFmtId="0" fontId="66" fillId="37" borderId="47" applyNumberFormat="0" applyAlignment="0" applyProtection="0"/>
    <xf numFmtId="41" fontId="16" fillId="0" borderId="0" applyFont="0" applyFill="0" applyBorder="0" applyAlignment="0" applyProtection="0"/>
    <xf numFmtId="0" fontId="7" fillId="30" borderId="27" applyNumberFormat="0" applyFont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3" fillId="0" borderId="7" applyNumberFormat="0" applyAlignment="0" applyProtection="0">
      <alignment horizontal="left" vertical="center"/>
    </xf>
    <xf numFmtId="0" fontId="13" fillId="0" borderId="3">
      <alignment horizontal="left" vertical="center"/>
    </xf>
    <xf numFmtId="164" fontId="21" fillId="0" borderId="0"/>
    <xf numFmtId="0" fontId="31" fillId="10" borderId="39" applyNumberFormat="0" applyAlignment="0" applyProtection="0"/>
    <xf numFmtId="0" fontId="16" fillId="0" borderId="0"/>
    <xf numFmtId="0" fontId="7" fillId="0" borderId="0"/>
    <xf numFmtId="0" fontId="7" fillId="0" borderId="0" applyFont="0"/>
    <xf numFmtId="0" fontId="7" fillId="0" borderId="0" applyFont="0"/>
    <xf numFmtId="0" fontId="7" fillId="0" borderId="0" applyFont="0"/>
    <xf numFmtId="0" fontId="7" fillId="0" borderId="0"/>
    <xf numFmtId="0" fontId="7" fillId="0" borderId="0"/>
    <xf numFmtId="0" fontId="7" fillId="0" borderId="0"/>
    <xf numFmtId="0" fontId="18" fillId="0" borderId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2" borderId="0" applyNumberFormat="0" applyBorder="0" applyAlignment="0" applyProtection="0"/>
    <xf numFmtId="0" fontId="23" fillId="6" borderId="0" applyNumberFormat="0" applyBorder="0" applyAlignment="0" applyProtection="0"/>
    <xf numFmtId="0" fontId="24" fillId="23" borderId="8" applyNumberFormat="0" applyAlignment="0" applyProtection="0"/>
    <xf numFmtId="0" fontId="25" fillId="24" borderId="9" applyNumberFormat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19" fillId="0" borderId="0" applyFont="0" applyFill="0" applyBorder="0" applyAlignment="0" applyProtection="0"/>
    <xf numFmtId="0" fontId="24" fillId="23" borderId="39" applyNumberFormat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5" fillId="0" borderId="0">
      <alignment vertical="top"/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0" fontId="7" fillId="0" borderId="0">
      <protection locked="0"/>
    </xf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7" borderId="0" applyNumberFormat="0" applyBorder="0" applyAlignment="0" applyProtection="0"/>
    <xf numFmtId="0" fontId="13" fillId="0" borderId="3">
      <alignment horizontal="left" vertical="center"/>
    </xf>
    <xf numFmtId="0" fontId="13" fillId="0" borderId="3">
      <alignment horizontal="left" vertical="center"/>
    </xf>
    <xf numFmtId="0" fontId="28" fillId="0" borderId="10" applyNumberFormat="0" applyFill="0" applyAlignment="0" applyProtection="0"/>
    <xf numFmtId="0" fontId="29" fillId="0" borderId="11" applyNumberFormat="0" applyFill="0" applyAlignment="0" applyProtection="0"/>
    <xf numFmtId="0" fontId="30" fillId="0" borderId="12" applyNumberFormat="0" applyFill="0" applyAlignment="0" applyProtection="0"/>
    <xf numFmtId="0" fontId="30" fillId="0" borderId="0" applyNumberFormat="0" applyFill="0" applyBorder="0" applyAlignment="0" applyProtection="0"/>
    <xf numFmtId="0" fontId="31" fillId="10" borderId="8" applyNumberFormat="0" applyAlignment="0" applyProtection="0"/>
    <xf numFmtId="0" fontId="32" fillId="0" borderId="13" applyNumberFormat="0" applyFill="0" applyAlignment="0" applyProtection="0"/>
    <xf numFmtId="0" fontId="33" fillId="25" borderId="0" applyNumberFormat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7" fillId="0" borderId="0"/>
    <xf numFmtId="0" fontId="18" fillId="0" borderId="0"/>
    <xf numFmtId="0" fontId="6" fillId="0" borderId="0"/>
    <xf numFmtId="0" fontId="7" fillId="0" borderId="0" applyFont="0"/>
    <xf numFmtId="0" fontId="7" fillId="0" borderId="0" applyFont="0"/>
    <xf numFmtId="0" fontId="34" fillId="0" borderId="0"/>
    <xf numFmtId="0" fontId="6" fillId="0" borderId="0"/>
    <xf numFmtId="0" fontId="7" fillId="0" borderId="0" applyFont="0"/>
    <xf numFmtId="0" fontId="7" fillId="0" borderId="0" applyFont="0"/>
    <xf numFmtId="0" fontId="7" fillId="0" borderId="0" applyFont="0"/>
    <xf numFmtId="0" fontId="7" fillId="0" borderId="0" applyFont="0"/>
    <xf numFmtId="0" fontId="7" fillId="0" borderId="0" applyFont="0"/>
    <xf numFmtId="0" fontId="7" fillId="0" borderId="0" applyFont="0"/>
    <xf numFmtId="0" fontId="7" fillId="0" borderId="0" applyFont="0"/>
    <xf numFmtId="0" fontId="7" fillId="0" borderId="0" applyFont="0"/>
    <xf numFmtId="0" fontId="7" fillId="0" borderId="0" applyFont="0"/>
    <xf numFmtId="0" fontId="7" fillId="0" borderId="0"/>
    <xf numFmtId="165" fontId="9" fillId="0" borderId="0"/>
    <xf numFmtId="0" fontId="7" fillId="0" borderId="0"/>
    <xf numFmtId="165" fontId="35" fillId="0" borderId="0"/>
    <xf numFmtId="0" fontId="7" fillId="0" borderId="0"/>
    <xf numFmtId="165" fontId="35" fillId="0" borderId="0"/>
    <xf numFmtId="0" fontId="7" fillId="0" borderId="0" applyFont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2" borderId="0"/>
    <xf numFmtId="0" fontId="7" fillId="0" borderId="0"/>
    <xf numFmtId="0" fontId="7" fillId="0" borderId="0"/>
    <xf numFmtId="0" fontId="9" fillId="2" borderId="0"/>
    <xf numFmtId="0" fontId="35" fillId="2" borderId="0"/>
    <xf numFmtId="0" fontId="9" fillId="0" borderId="0"/>
    <xf numFmtId="0" fontId="7" fillId="0" borderId="0"/>
    <xf numFmtId="0" fontId="9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5" fillId="0" borderId="0"/>
    <xf numFmtId="0" fontId="36" fillId="0" borderId="0"/>
    <xf numFmtId="0" fontId="37" fillId="2" borderId="0"/>
    <xf numFmtId="0" fontId="7" fillId="0" borderId="0"/>
    <xf numFmtId="0" fontId="7" fillId="0" borderId="0"/>
    <xf numFmtId="0" fontId="37" fillId="2" borderId="0"/>
    <xf numFmtId="0" fontId="7" fillId="0" borderId="0" applyFont="0"/>
    <xf numFmtId="0" fontId="7" fillId="0" borderId="0" applyFont="0"/>
    <xf numFmtId="0" fontId="7" fillId="0" borderId="0"/>
    <xf numFmtId="0" fontId="7" fillId="0" borderId="0"/>
    <xf numFmtId="0" fontId="7" fillId="0" borderId="0" applyFont="0"/>
    <xf numFmtId="0" fontId="7" fillId="0" borderId="0" applyFont="0"/>
    <xf numFmtId="0" fontId="7" fillId="0" borderId="0"/>
    <xf numFmtId="0" fontId="7" fillId="0" borderId="0" applyFont="0"/>
    <xf numFmtId="0" fontId="7" fillId="0" borderId="0" applyFont="0"/>
    <xf numFmtId="0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6" fontId="9" fillId="0" borderId="0"/>
    <xf numFmtId="0" fontId="7" fillId="0" borderId="0"/>
    <xf numFmtId="0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 applyFont="0"/>
    <xf numFmtId="0" fontId="7" fillId="0" borderId="0"/>
    <xf numFmtId="0" fontId="7" fillId="0" borderId="0"/>
    <xf numFmtId="0" fontId="6" fillId="0" borderId="0"/>
    <xf numFmtId="0" fontId="6" fillId="0" borderId="0"/>
    <xf numFmtId="0" fontId="18" fillId="0" borderId="0"/>
    <xf numFmtId="0" fontId="7" fillId="0" borderId="0" applyFont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26" borderId="4" applyNumberFormat="0" applyFont="0" applyAlignment="0" applyProtection="0"/>
    <xf numFmtId="0" fontId="39" fillId="23" borderId="14" applyNumberFormat="0" applyAlignment="0" applyProtection="0"/>
    <xf numFmtId="0" fontId="1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  <xf numFmtId="37" fontId="9" fillId="0" borderId="0"/>
    <xf numFmtId="0" fontId="7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9" fillId="0" borderId="0"/>
    <xf numFmtId="37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4" fillId="0" borderId="2"/>
    <xf numFmtId="0" fontId="45" fillId="0" borderId="2"/>
    <xf numFmtId="0" fontId="45" fillId="0" borderId="2"/>
    <xf numFmtId="167" fontId="18" fillId="0" borderId="0"/>
    <xf numFmtId="167" fontId="46" fillId="0" borderId="0"/>
    <xf numFmtId="167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7" fillId="0" borderId="0"/>
    <xf numFmtId="37" fontId="7" fillId="0" borderId="0"/>
    <xf numFmtId="37" fontId="7" fillId="0" borderId="0"/>
    <xf numFmtId="0" fontId="44" fillId="0" borderId="2"/>
    <xf numFmtId="0" fontId="15" fillId="0" borderId="0"/>
    <xf numFmtId="0" fontId="15" fillId="0" borderId="0"/>
    <xf numFmtId="0" fontId="15" fillId="0" borderId="0"/>
    <xf numFmtId="0" fontId="15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18" fillId="0" borderId="0"/>
    <xf numFmtId="167" fontId="46" fillId="0" borderId="0"/>
    <xf numFmtId="167" fontId="46" fillId="0" borderId="0"/>
    <xf numFmtId="0" fontId="45" fillId="0" borderId="2"/>
    <xf numFmtId="0" fontId="45" fillId="0" borderId="2"/>
    <xf numFmtId="0" fontId="43" fillId="0" borderId="0"/>
    <xf numFmtId="0" fontId="44" fillId="0" borderId="2"/>
    <xf numFmtId="0" fontId="45" fillId="0" borderId="2"/>
    <xf numFmtId="0" fontId="45" fillId="0" borderId="2"/>
    <xf numFmtId="0" fontId="15" fillId="0" borderId="0"/>
    <xf numFmtId="0" fontId="15" fillId="0" borderId="0"/>
    <xf numFmtId="0" fontId="15" fillId="0" borderId="0"/>
    <xf numFmtId="0" fontId="15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/>
    <xf numFmtId="0" fontId="43" fillId="0" borderId="0"/>
    <xf numFmtId="0" fontId="43" fillId="0" borderId="0"/>
    <xf numFmtId="0" fontId="1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18" fillId="0" borderId="0"/>
    <xf numFmtId="167" fontId="46" fillId="0" borderId="0"/>
    <xf numFmtId="167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7" fontId="18" fillId="0" borderId="0"/>
    <xf numFmtId="167" fontId="46" fillId="0" borderId="0"/>
    <xf numFmtId="167" fontId="46" fillId="0" borderId="0"/>
    <xf numFmtId="0" fontId="15" fillId="0" borderId="0"/>
    <xf numFmtId="0" fontId="15" fillId="0" borderId="0"/>
    <xf numFmtId="0" fontId="15" fillId="0" borderId="0"/>
    <xf numFmtId="0" fontId="44" fillId="0" borderId="2"/>
    <xf numFmtId="0" fontId="45" fillId="0" borderId="2"/>
    <xf numFmtId="0" fontId="45" fillId="0" borderId="2"/>
    <xf numFmtId="0" fontId="44" fillId="0" borderId="2"/>
    <xf numFmtId="167" fontId="18" fillId="0" borderId="0"/>
    <xf numFmtId="167" fontId="46" fillId="0" borderId="0"/>
    <xf numFmtId="167" fontId="4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5" fillId="0" borderId="2"/>
    <xf numFmtId="0" fontId="45" fillId="0" borderId="2"/>
    <xf numFmtId="0" fontId="15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167" fontId="18" fillId="0" borderId="0"/>
    <xf numFmtId="167" fontId="46" fillId="0" borderId="0"/>
    <xf numFmtId="167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4" fillId="0" borderId="2"/>
    <xf numFmtId="0" fontId="45" fillId="0" borderId="2"/>
    <xf numFmtId="0" fontId="45" fillId="0" borderId="2"/>
    <xf numFmtId="0" fontId="15" fillId="0" borderId="0"/>
    <xf numFmtId="0" fontId="15" fillId="0" borderId="0"/>
    <xf numFmtId="0" fontId="15" fillId="0" borderId="0"/>
    <xf numFmtId="0" fontId="45" fillId="0" borderId="2"/>
    <xf numFmtId="0" fontId="45" fillId="0" borderId="2"/>
    <xf numFmtId="167" fontId="47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2" borderId="0" applyNumberFormat="0" applyBorder="0" applyAlignment="0" applyProtection="0"/>
    <xf numFmtId="0" fontId="49" fillId="13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37" fontId="50" fillId="0" borderId="5">
      <alignment horizontal="center"/>
    </xf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49" fillId="33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19" fillId="34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49" fillId="32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1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49" fillId="29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35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19" fillId="27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28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0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1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1" fillId="39" borderId="0" applyNumberFormat="0" applyBorder="0" applyAlignment="0" applyProtection="0"/>
    <xf numFmtId="168" fontId="10" fillId="0" borderId="0" applyFill="0" applyBorder="0" applyAlignment="0"/>
    <xf numFmtId="169" fontId="7" fillId="0" borderId="0" applyFill="0" applyBorder="0" applyAlignment="0"/>
    <xf numFmtId="170" fontId="7" fillId="0" borderId="0" applyFill="0" applyBorder="0" applyAlignment="0"/>
    <xf numFmtId="171" fontId="7" fillId="0" borderId="0" applyFill="0" applyBorder="0" applyAlignment="0"/>
    <xf numFmtId="172" fontId="7" fillId="0" borderId="0" applyFill="0" applyBorder="0" applyAlignment="0"/>
    <xf numFmtId="173" fontId="7" fillId="0" borderId="0" applyFill="0" applyBorder="0" applyAlignment="0"/>
    <xf numFmtId="174" fontId="7" fillId="0" borderId="0" applyFill="0" applyBorder="0" applyAlignment="0"/>
    <xf numFmtId="169" fontId="7" fillId="0" borderId="0" applyFill="0" applyBorder="0" applyAlignment="0"/>
    <xf numFmtId="0" fontId="24" fillId="23" borderId="8" applyNumberFormat="0" applyAlignment="0" applyProtection="0"/>
    <xf numFmtId="0" fontId="24" fillId="23" borderId="8" applyNumberFormat="0" applyAlignment="0" applyProtection="0"/>
    <xf numFmtId="0" fontId="24" fillId="23" borderId="8" applyNumberFormat="0" applyAlignment="0" applyProtection="0"/>
    <xf numFmtId="0" fontId="52" fillId="4" borderId="8" applyNumberFormat="0" applyAlignment="0" applyProtection="0"/>
    <xf numFmtId="0" fontId="52" fillId="4" borderId="8" applyNumberFormat="0" applyAlignment="0" applyProtection="0"/>
    <xf numFmtId="0" fontId="52" fillId="4" borderId="8" applyNumberFormat="0" applyAlignment="0" applyProtection="0"/>
    <xf numFmtId="0" fontId="52" fillId="4" borderId="8" applyNumberFormat="0" applyAlignment="0" applyProtection="0"/>
    <xf numFmtId="0" fontId="25" fillId="24" borderId="9" applyNumberFormat="0" applyAlignment="0" applyProtection="0"/>
    <xf numFmtId="0" fontId="53" fillId="32" borderId="9" applyNumberFormat="0" applyAlignment="0" applyProtection="0"/>
    <xf numFmtId="0" fontId="53" fillId="32" borderId="9" applyNumberFormat="0" applyAlignment="0" applyProtection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41" fontId="1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55" fillId="0" borderId="0" applyFont="0" applyFill="0" applyBorder="0" applyAlignment="0" applyProtection="0"/>
    <xf numFmtId="41" fontId="19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6" fillId="0" borderId="0" applyFont="0" applyFill="0" applyBorder="0" applyAlignment="0" applyProtection="0"/>
    <xf numFmtId="17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56" fillId="0" borderId="0"/>
    <xf numFmtId="167" fontId="56" fillId="0" borderId="0"/>
    <xf numFmtId="175" fontId="54" fillId="0" borderId="1"/>
    <xf numFmtId="169" fontId="7" fillId="0" borderId="0" applyFont="0" applyFill="0" applyBorder="0" applyAlignment="0" applyProtection="0"/>
    <xf numFmtId="0" fontId="57" fillId="0" borderId="0">
      <protection locked="0"/>
    </xf>
    <xf numFmtId="14" fontId="10" fillId="0" borderId="0" applyFill="0" applyBorder="0" applyAlignment="0"/>
    <xf numFmtId="0" fontId="57" fillId="0" borderId="0">
      <protection locked="0"/>
    </xf>
    <xf numFmtId="0" fontId="58" fillId="40" borderId="0" applyNumberFormat="0" applyBorder="0" applyAlignment="0" applyProtection="0"/>
    <xf numFmtId="0" fontId="58" fillId="41" borderId="0" applyNumberFormat="0" applyBorder="0" applyAlignment="0" applyProtection="0"/>
    <xf numFmtId="0" fontId="58" fillId="42" borderId="0" applyNumberFormat="0" applyBorder="0" applyAlignment="0" applyProtection="0"/>
    <xf numFmtId="173" fontId="7" fillId="0" borderId="0" applyFill="0" applyBorder="0" applyAlignment="0"/>
    <xf numFmtId="169" fontId="7" fillId="0" borderId="0" applyFill="0" applyBorder="0" applyAlignment="0"/>
    <xf numFmtId="173" fontId="7" fillId="0" borderId="0" applyFill="0" applyBorder="0" applyAlignment="0"/>
    <xf numFmtId="174" fontId="7" fillId="0" borderId="0" applyFill="0" applyBorder="0" applyAlignment="0"/>
    <xf numFmtId="169" fontId="7" fillId="0" borderId="0" applyFill="0" applyBorder="0" applyAlignment="0"/>
    <xf numFmtId="0" fontId="59" fillId="0" borderId="0" applyNumberFormat="0" applyFill="0" applyBorder="0" applyAlignment="0" applyProtection="0"/>
    <xf numFmtId="0" fontId="57" fillId="0" borderId="0">
      <protection locked="0"/>
    </xf>
    <xf numFmtId="0" fontId="57" fillId="0" borderId="0">
      <protection locked="0"/>
    </xf>
    <xf numFmtId="0" fontId="60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0" fontId="57" fillId="0" borderId="0">
      <protection locked="0"/>
    </xf>
    <xf numFmtId="0" fontId="60" fillId="0" borderId="0">
      <protection locked="0"/>
    </xf>
    <xf numFmtId="176" fontId="57" fillId="0" borderId="0">
      <protection locked="0"/>
    </xf>
    <xf numFmtId="0" fontId="61" fillId="34" borderId="0" applyNumberFormat="0" applyBorder="0" applyAlignment="0" applyProtection="0"/>
    <xf numFmtId="38" fontId="11" fillId="3" borderId="0" applyNumberFormat="0" applyBorder="0" applyAlignment="0" applyProtection="0"/>
    <xf numFmtId="14" fontId="8" fillId="43" borderId="6">
      <alignment horizontal="center" vertical="center" wrapText="1"/>
    </xf>
    <xf numFmtId="0" fontId="62" fillId="0" borderId="16" applyNumberFormat="0" applyFill="0" applyAlignment="0" applyProtection="0"/>
    <xf numFmtId="0" fontId="63" fillId="0" borderId="11" applyNumberFormat="0" applyFill="0" applyAlignment="0" applyProtection="0"/>
    <xf numFmtId="0" fontId="30" fillId="0" borderId="12" applyNumberFormat="0" applyFill="0" applyAlignment="0" applyProtection="0"/>
    <xf numFmtId="0" fontId="30" fillId="0" borderId="12" applyNumberFormat="0" applyFill="0" applyAlignment="0" applyProtection="0"/>
    <xf numFmtId="0" fontId="64" fillId="0" borderId="17" applyNumberFormat="0" applyFill="0" applyAlignment="0" applyProtection="0"/>
    <xf numFmtId="0" fontId="64" fillId="0" borderId="17" applyNumberFormat="0" applyFill="0" applyAlignment="0" applyProtection="0"/>
    <xf numFmtId="0" fontId="64" fillId="0" borderId="17" applyNumberFormat="0" applyFill="0" applyAlignment="0" applyProtection="0"/>
    <xf numFmtId="0" fontId="64" fillId="0" borderId="0" applyNumberFormat="0" applyFill="0" applyBorder="0" applyAlignment="0" applyProtection="0"/>
    <xf numFmtId="0" fontId="65" fillId="0" borderId="0">
      <protection locked="0"/>
    </xf>
    <xf numFmtId="0" fontId="65" fillId="0" borderId="0">
      <protection locked="0"/>
    </xf>
    <xf numFmtId="10" fontId="11" fillId="3" borderId="18" applyNumberFormat="0" applyBorder="0" applyAlignment="0" applyProtection="0"/>
    <xf numFmtId="0" fontId="31" fillId="10" borderId="8" applyNumberFormat="0" applyAlignment="0" applyProtection="0"/>
    <xf numFmtId="0" fontId="31" fillId="10" borderId="8" applyNumberFormat="0" applyAlignment="0" applyProtection="0"/>
    <xf numFmtId="0" fontId="31" fillId="10" borderId="8" applyNumberFormat="0" applyAlignment="0" applyProtection="0"/>
    <xf numFmtId="0" fontId="66" fillId="37" borderId="8" applyNumberFormat="0" applyAlignment="0" applyProtection="0"/>
    <xf numFmtId="0" fontId="66" fillId="37" borderId="8" applyNumberFormat="0" applyAlignment="0" applyProtection="0"/>
    <xf numFmtId="0" fontId="66" fillId="37" borderId="8" applyNumberFormat="0" applyAlignment="0" applyProtection="0"/>
    <xf numFmtId="0" fontId="66" fillId="37" borderId="8" applyNumberFormat="0" applyAlignment="0" applyProtection="0"/>
    <xf numFmtId="173" fontId="7" fillId="0" borderId="0" applyFill="0" applyBorder="0" applyAlignment="0"/>
    <xf numFmtId="169" fontId="7" fillId="0" borderId="0" applyFill="0" applyBorder="0" applyAlignment="0"/>
    <xf numFmtId="173" fontId="7" fillId="0" borderId="0" applyFill="0" applyBorder="0" applyAlignment="0"/>
    <xf numFmtId="174" fontId="7" fillId="0" borderId="0" applyFill="0" applyBorder="0" applyAlignment="0"/>
    <xf numFmtId="169" fontId="7" fillId="0" borderId="0" applyFill="0" applyBorder="0" applyAlignment="0"/>
    <xf numFmtId="0" fontId="32" fillId="0" borderId="13" applyNumberFormat="0" applyFill="0" applyAlignment="0" applyProtection="0"/>
    <xf numFmtId="0" fontId="67" fillId="0" borderId="13" applyNumberFormat="0" applyFill="0" applyAlignment="0" applyProtection="0"/>
    <xf numFmtId="0" fontId="67" fillId="0" borderId="13" applyNumberFormat="0" applyFill="0" applyAlignment="0" applyProtection="0"/>
    <xf numFmtId="0" fontId="68" fillId="44" borderId="0" applyNumberFormat="0" applyBorder="0" applyAlignment="0" applyProtection="0"/>
    <xf numFmtId="167" fontId="18" fillId="0" borderId="0"/>
    <xf numFmtId="167" fontId="47" fillId="0" borderId="0"/>
    <xf numFmtId="167" fontId="47" fillId="0" borderId="0"/>
    <xf numFmtId="167" fontId="54" fillId="0" borderId="0"/>
    <xf numFmtId="167" fontId="54" fillId="0" borderId="0"/>
    <xf numFmtId="167" fontId="54" fillId="0" borderId="0"/>
    <xf numFmtId="167" fontId="54" fillId="0" borderId="0"/>
    <xf numFmtId="167" fontId="54" fillId="0" borderId="0"/>
    <xf numFmtId="0" fontId="18" fillId="0" borderId="0"/>
    <xf numFmtId="167" fontId="56" fillId="0" borderId="0"/>
    <xf numFmtId="167" fontId="56" fillId="0" borderId="0"/>
    <xf numFmtId="167" fontId="56" fillId="0" borderId="0"/>
    <xf numFmtId="167" fontId="56" fillId="0" borderId="0"/>
    <xf numFmtId="167" fontId="56" fillId="0" borderId="0"/>
    <xf numFmtId="167" fontId="56" fillId="0" borderId="0"/>
    <xf numFmtId="177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39" fillId="23" borderId="14" applyNumberFormat="0" applyAlignment="0" applyProtection="0"/>
    <xf numFmtId="0" fontId="39" fillId="23" borderId="14" applyNumberFormat="0" applyAlignment="0" applyProtection="0"/>
    <xf numFmtId="0" fontId="39" fillId="23" borderId="14" applyNumberFormat="0" applyAlignment="0" applyProtection="0"/>
    <xf numFmtId="0" fontId="70" fillId="4" borderId="14" applyNumberFormat="0" applyAlignment="0" applyProtection="0"/>
    <xf numFmtId="0" fontId="70" fillId="4" borderId="14" applyNumberFormat="0" applyAlignment="0" applyProtection="0"/>
    <xf numFmtId="0" fontId="70" fillId="4" borderId="14" applyNumberFormat="0" applyAlignment="0" applyProtection="0"/>
    <xf numFmtId="0" fontId="70" fillId="4" borderId="14" applyNumberFormat="0" applyAlignment="0" applyProtection="0"/>
    <xf numFmtId="178" fontId="14" fillId="0" borderId="0" applyFont="0" applyFill="0" applyBorder="0" applyAlignment="0" applyProtection="0"/>
    <xf numFmtId="172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73" fontId="7" fillId="0" borderId="0" applyFill="0" applyBorder="0" applyAlignment="0"/>
    <xf numFmtId="169" fontId="7" fillId="0" borderId="0" applyFill="0" applyBorder="0" applyAlignment="0"/>
    <xf numFmtId="173" fontId="7" fillId="0" borderId="0" applyFill="0" applyBorder="0" applyAlignment="0"/>
    <xf numFmtId="174" fontId="7" fillId="0" borderId="0" applyFill="0" applyBorder="0" applyAlignment="0"/>
    <xf numFmtId="169" fontId="7" fillId="0" borderId="0" applyFill="0" applyBorder="0" applyAlignment="0"/>
    <xf numFmtId="0" fontId="17" fillId="0" borderId="19" applyFont="0">
      <alignment horizontal="center" vertical="center"/>
    </xf>
    <xf numFmtId="0" fontId="71" fillId="0" borderId="20"/>
    <xf numFmtId="0" fontId="72" fillId="0" borderId="0" applyNumberFormat="0" applyFill="0" applyBorder="0" applyAlignment="0" applyProtection="0"/>
    <xf numFmtId="0" fontId="7" fillId="0" borderId="0"/>
    <xf numFmtId="0" fontId="43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3" fillId="0" borderId="0"/>
    <xf numFmtId="0" fontId="74" fillId="0" borderId="0"/>
    <xf numFmtId="0" fontId="43" fillId="0" borderId="0"/>
    <xf numFmtId="0" fontId="74" fillId="0" borderId="0"/>
    <xf numFmtId="0" fontId="43" fillId="0" borderId="0"/>
    <xf numFmtId="0" fontId="43" fillId="0" borderId="0"/>
    <xf numFmtId="0" fontId="43" fillId="0" borderId="0"/>
    <xf numFmtId="39" fontId="12" fillId="0" borderId="0"/>
    <xf numFmtId="39" fontId="75" fillId="0" borderId="0"/>
    <xf numFmtId="39" fontId="75" fillId="0" borderId="0"/>
    <xf numFmtId="37" fontId="18" fillId="0" borderId="0"/>
    <xf numFmtId="37" fontId="46" fillId="0" borderId="0"/>
    <xf numFmtId="37" fontId="46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73" fillId="0" borderId="0"/>
    <xf numFmtId="37" fontId="7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37" fontId="18" fillId="0" borderId="0"/>
    <xf numFmtId="37" fontId="46" fillId="0" borderId="0"/>
    <xf numFmtId="37" fontId="46" fillId="0" borderId="0"/>
    <xf numFmtId="39" fontId="12" fillId="0" borderId="0"/>
    <xf numFmtId="39" fontId="75" fillId="0" borderId="0"/>
    <xf numFmtId="39" fontId="75" fillId="0" borderId="0"/>
    <xf numFmtId="0" fontId="8" fillId="0" borderId="0"/>
    <xf numFmtId="0" fontId="8" fillId="0" borderId="0"/>
    <xf numFmtId="0" fontId="7" fillId="0" borderId="0"/>
    <xf numFmtId="37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 applyFont="0" applyFill="0" applyBorder="0" applyAlignment="0" applyProtection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37" fontId="46" fillId="0" borderId="0"/>
    <xf numFmtId="37" fontId="7" fillId="0" borderId="0"/>
    <xf numFmtId="37" fontId="7" fillId="0" borderId="0"/>
    <xf numFmtId="37" fontId="7" fillId="0" borderId="0"/>
    <xf numFmtId="37" fontId="18" fillId="0" borderId="0"/>
    <xf numFmtId="37" fontId="46" fillId="0" borderId="0"/>
    <xf numFmtId="37" fontId="46" fillId="0" borderId="0"/>
    <xf numFmtId="39" fontId="12" fillId="0" borderId="0"/>
    <xf numFmtId="39" fontId="75" fillId="0" borderId="0"/>
    <xf numFmtId="39" fontId="75" fillId="0" borderId="0"/>
    <xf numFmtId="0" fontId="73" fillId="0" borderId="0"/>
    <xf numFmtId="37" fontId="46" fillId="0" borderId="0"/>
    <xf numFmtId="0" fontId="74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39" fontId="12" fillId="0" borderId="0"/>
    <xf numFmtId="0" fontId="43" fillId="0" borderId="0"/>
    <xf numFmtId="37" fontId="7" fillId="0" borderId="0"/>
    <xf numFmtId="37" fontId="7" fillId="0" borderId="0"/>
    <xf numFmtId="37" fontId="7" fillId="0" borderId="0"/>
    <xf numFmtId="37" fontId="18" fillId="0" borderId="0"/>
    <xf numFmtId="37" fontId="46" fillId="0" borderId="0"/>
    <xf numFmtId="37" fontId="46" fillId="0" borderId="0"/>
    <xf numFmtId="39" fontId="12" fillId="0" borderId="0"/>
    <xf numFmtId="39" fontId="75" fillId="0" borderId="0"/>
    <xf numFmtId="39" fontId="75" fillId="0" borderId="0"/>
    <xf numFmtId="39" fontId="75" fillId="0" borderId="0"/>
    <xf numFmtId="0" fontId="73" fillId="0" borderId="0"/>
    <xf numFmtId="0" fontId="74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37" fontId="7" fillId="0" borderId="0"/>
    <xf numFmtId="0" fontId="8" fillId="0" borderId="0"/>
    <xf numFmtId="0" fontId="7" fillId="0" borderId="0"/>
    <xf numFmtId="39" fontId="75" fillId="0" borderId="0"/>
    <xf numFmtId="0" fontId="8" fillId="0" borderId="0"/>
    <xf numFmtId="0" fontId="8" fillId="0" borderId="0"/>
    <xf numFmtId="39" fontId="12" fillId="0" borderId="0"/>
    <xf numFmtId="39" fontId="75" fillId="0" borderId="0"/>
    <xf numFmtId="39" fontId="75" fillId="0" borderId="0"/>
    <xf numFmtId="37" fontId="18" fillId="0" borderId="0"/>
    <xf numFmtId="37" fontId="46" fillId="0" borderId="0"/>
    <xf numFmtId="37" fontId="46" fillId="0" borderId="0"/>
    <xf numFmtId="0" fontId="73" fillId="0" borderId="0"/>
    <xf numFmtId="0" fontId="74" fillId="0" borderId="0"/>
    <xf numFmtId="0" fontId="73" fillId="0" borderId="0"/>
    <xf numFmtId="0" fontId="74" fillId="0" borderId="0"/>
    <xf numFmtId="0" fontId="7" fillId="0" borderId="0"/>
    <xf numFmtId="0" fontId="7" fillId="0" borderId="0"/>
    <xf numFmtId="0" fontId="7" fillId="0" borderId="0"/>
    <xf numFmtId="37" fontId="7" fillId="0" borderId="0"/>
    <xf numFmtId="37" fontId="7" fillId="0" borderId="0"/>
    <xf numFmtId="37" fontId="18" fillId="0" borderId="0"/>
    <xf numFmtId="0" fontId="73" fillId="0" borderId="0"/>
    <xf numFmtId="0" fontId="74" fillId="0" borderId="0"/>
    <xf numFmtId="0" fontId="74" fillId="0" borderId="0"/>
    <xf numFmtId="0" fontId="74" fillId="0" borderId="0"/>
    <xf numFmtId="39" fontId="12" fillId="0" borderId="0"/>
    <xf numFmtId="39" fontId="75" fillId="0" borderId="0"/>
    <xf numFmtId="39" fontId="75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37" fontId="7" fillId="0" borderId="0"/>
    <xf numFmtId="0" fontId="74" fillId="0" borderId="0"/>
    <xf numFmtId="37" fontId="7" fillId="0" borderId="0"/>
    <xf numFmtId="37" fontId="7" fillId="0" borderId="0"/>
    <xf numFmtId="37" fontId="46" fillId="0" borderId="0"/>
    <xf numFmtId="37" fontId="46" fillId="0" borderId="0"/>
    <xf numFmtId="0" fontId="43" fillId="0" borderId="0"/>
    <xf numFmtId="37" fontId="7" fillId="0" borderId="0"/>
    <xf numFmtId="37" fontId="7" fillId="0" borderId="0"/>
    <xf numFmtId="37" fontId="7" fillId="0" borderId="0"/>
    <xf numFmtId="37" fontId="18" fillId="0" borderId="0"/>
    <xf numFmtId="37" fontId="46" fillId="0" borderId="0"/>
    <xf numFmtId="0" fontId="8" fillId="0" borderId="0"/>
    <xf numFmtId="37" fontId="46" fillId="0" borderId="0"/>
    <xf numFmtId="39" fontId="12" fillId="0" borderId="0"/>
    <xf numFmtId="39" fontId="75" fillId="0" borderId="0"/>
    <xf numFmtId="39" fontId="75" fillId="0" borderId="0"/>
    <xf numFmtId="0" fontId="73" fillId="0" borderId="0"/>
    <xf numFmtId="0" fontId="74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37" fontId="7" fillId="0" borderId="0"/>
    <xf numFmtId="37" fontId="7" fillId="0" borderId="0"/>
    <xf numFmtId="37" fontId="7" fillId="0" borderId="0"/>
    <xf numFmtId="37" fontId="18" fillId="0" borderId="0"/>
    <xf numFmtId="37" fontId="46" fillId="0" borderId="0"/>
    <xf numFmtId="0" fontId="7" fillId="0" borderId="0"/>
    <xf numFmtId="37" fontId="46" fillId="0" borderId="0"/>
    <xf numFmtId="39" fontId="12" fillId="0" borderId="0"/>
    <xf numFmtId="39" fontId="75" fillId="0" borderId="0"/>
    <xf numFmtId="39" fontId="75" fillId="0" borderId="0"/>
    <xf numFmtId="0" fontId="73" fillId="0" borderId="0"/>
    <xf numFmtId="0" fontId="74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37" fontId="7" fillId="0" borderId="0"/>
    <xf numFmtId="37" fontId="7" fillId="0" borderId="0"/>
    <xf numFmtId="37" fontId="7" fillId="0" borderId="0"/>
    <xf numFmtId="37" fontId="18" fillId="0" borderId="0"/>
    <xf numFmtId="0" fontId="7" fillId="0" borderId="0"/>
    <xf numFmtId="37" fontId="46" fillId="0" borderId="0"/>
    <xf numFmtId="37" fontId="46" fillId="0" borderId="0"/>
    <xf numFmtId="39" fontId="12" fillId="0" borderId="0"/>
    <xf numFmtId="39" fontId="75" fillId="0" borderId="0"/>
    <xf numFmtId="39" fontId="75" fillId="0" borderId="0"/>
    <xf numFmtId="0" fontId="73" fillId="0" borderId="0"/>
    <xf numFmtId="0" fontId="74" fillId="0" borderId="0"/>
    <xf numFmtId="0" fontId="74" fillId="0" borderId="0"/>
    <xf numFmtId="0" fontId="8" fillId="0" borderId="0"/>
    <xf numFmtId="0" fontId="8" fillId="0" borderId="0"/>
    <xf numFmtId="0" fontId="7" fillId="0" borderId="0"/>
    <xf numFmtId="0" fontId="43" fillId="0" borderId="0"/>
    <xf numFmtId="0" fontId="8" fillId="0" borderId="0"/>
    <xf numFmtId="0" fontId="7" fillId="0" borderId="0"/>
    <xf numFmtId="0" fontId="7" fillId="0" borderId="0"/>
    <xf numFmtId="37" fontId="7" fillId="0" borderId="0"/>
    <xf numFmtId="0" fontId="8" fillId="0" borderId="0"/>
    <xf numFmtId="0" fontId="8" fillId="0" borderId="0"/>
    <xf numFmtId="0" fontId="8" fillId="0" borderId="0"/>
    <xf numFmtId="39" fontId="12" fillId="0" borderId="0"/>
    <xf numFmtId="39" fontId="75" fillId="0" borderId="0"/>
    <xf numFmtId="39" fontId="75" fillId="0" borderId="0"/>
    <xf numFmtId="0" fontId="43" fillId="0" borderId="0"/>
    <xf numFmtId="37" fontId="18" fillId="0" borderId="0"/>
    <xf numFmtId="37" fontId="46" fillId="0" borderId="0"/>
    <xf numFmtId="37" fontId="46" fillId="0" borderId="0"/>
    <xf numFmtId="0" fontId="73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" fillId="0" borderId="0"/>
    <xf numFmtId="37" fontId="7" fillId="0" borderId="0"/>
    <xf numFmtId="0" fontId="43" fillId="0" borderId="0"/>
    <xf numFmtId="37" fontId="7" fillId="0" borderId="0"/>
    <xf numFmtId="37" fontId="18" fillId="0" borderId="0"/>
    <xf numFmtId="0" fontId="73" fillId="0" borderId="0"/>
    <xf numFmtId="0" fontId="74" fillId="0" borderId="0"/>
    <xf numFmtId="0" fontId="74" fillId="0" borderId="0"/>
    <xf numFmtId="39" fontId="12" fillId="0" borderId="0"/>
    <xf numFmtId="39" fontId="75" fillId="0" borderId="0"/>
    <xf numFmtId="39" fontId="75" fillId="0" borderId="0"/>
    <xf numFmtId="0" fontId="8" fillId="0" borderId="0"/>
    <xf numFmtId="0" fontId="8" fillId="0" borderId="0"/>
    <xf numFmtId="37" fontId="7" fillId="0" borderId="0"/>
    <xf numFmtId="0" fontId="8" fillId="0" borderId="0"/>
    <xf numFmtId="0" fontId="43" fillId="0" borderId="0"/>
    <xf numFmtId="0" fontId="43" fillId="0" borderId="0"/>
    <xf numFmtId="0" fontId="43" fillId="0" borderId="0"/>
    <xf numFmtId="37" fontId="7" fillId="0" borderId="0"/>
    <xf numFmtId="37" fontId="7" fillId="0" borderId="0"/>
    <xf numFmtId="37" fontId="7" fillId="0" borderId="0"/>
    <xf numFmtId="37" fontId="46" fillId="0" borderId="0"/>
    <xf numFmtId="37" fontId="46" fillId="0" borderId="0"/>
    <xf numFmtId="0" fontId="43" fillId="0" borderId="0"/>
    <xf numFmtId="37" fontId="7" fillId="0" borderId="0"/>
    <xf numFmtId="37" fontId="7" fillId="0" borderId="0"/>
    <xf numFmtId="37" fontId="7" fillId="0" borderId="0"/>
    <xf numFmtId="37" fontId="7" fillId="0" borderId="0"/>
    <xf numFmtId="37" fontId="18" fillId="0" borderId="0"/>
    <xf numFmtId="37" fontId="46" fillId="0" borderId="0"/>
    <xf numFmtId="37" fontId="46" fillId="0" borderId="0"/>
    <xf numFmtId="39" fontId="12" fillId="0" borderId="0"/>
    <xf numFmtId="39" fontId="75" fillId="0" borderId="0"/>
    <xf numFmtId="39" fontId="75" fillId="0" borderId="0"/>
    <xf numFmtId="0" fontId="73" fillId="0" borderId="0"/>
    <xf numFmtId="37" fontId="7" fillId="0" borderId="0"/>
    <xf numFmtId="0" fontId="74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37" fontId="18" fillId="0" borderId="0"/>
    <xf numFmtId="0" fontId="7" fillId="0" borderId="0"/>
    <xf numFmtId="0" fontId="73" fillId="0" borderId="0"/>
    <xf numFmtId="0" fontId="74" fillId="0" borderId="0"/>
    <xf numFmtId="0" fontId="74" fillId="0" borderId="0"/>
    <xf numFmtId="0" fontId="43" fillId="0" borderId="0"/>
    <xf numFmtId="0" fontId="43" fillId="0" borderId="0"/>
    <xf numFmtId="0" fontId="43" fillId="0" borderId="0"/>
    <xf numFmtId="39" fontId="12" fillId="0" borderId="0"/>
    <xf numFmtId="39" fontId="75" fillId="0" borderId="0"/>
    <xf numFmtId="39" fontId="75" fillId="0" borderId="0"/>
    <xf numFmtId="37" fontId="46" fillId="0" borderId="0"/>
    <xf numFmtId="37" fontId="18" fillId="0" borderId="0"/>
    <xf numFmtId="37" fontId="46" fillId="0" borderId="0"/>
    <xf numFmtId="37" fontId="46" fillId="0" borderId="0"/>
    <xf numFmtId="37" fontId="7" fillId="0" borderId="0"/>
    <xf numFmtId="37" fontId="7" fillId="0" borderId="0"/>
    <xf numFmtId="37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37" fontId="46" fillId="0" borderId="0"/>
    <xf numFmtId="0" fontId="7" fillId="0" borderId="0"/>
    <xf numFmtId="0" fontId="8" fillId="0" borderId="0"/>
    <xf numFmtId="0" fontId="73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39" fontId="12" fillId="0" borderId="0"/>
    <xf numFmtId="0" fontId="43" fillId="0" borderId="0"/>
    <xf numFmtId="37" fontId="7" fillId="0" borderId="0"/>
    <xf numFmtId="37" fontId="7" fillId="0" borderId="0"/>
    <xf numFmtId="37" fontId="7" fillId="0" borderId="0"/>
    <xf numFmtId="37" fontId="18" fillId="0" borderId="0"/>
    <xf numFmtId="37" fontId="46" fillId="0" borderId="0"/>
    <xf numFmtId="37" fontId="46" fillId="0" borderId="0"/>
    <xf numFmtId="39" fontId="12" fillId="0" borderId="0"/>
    <xf numFmtId="39" fontId="75" fillId="0" borderId="0"/>
    <xf numFmtId="39" fontId="75" fillId="0" borderId="0"/>
    <xf numFmtId="0" fontId="7" fillId="0" borderId="0"/>
    <xf numFmtId="39" fontId="75" fillId="0" borderId="0"/>
    <xf numFmtId="0" fontId="8" fillId="0" borderId="0"/>
    <xf numFmtId="0" fontId="8" fillId="0" borderId="0"/>
    <xf numFmtId="0" fontId="7" fillId="0" borderId="0"/>
    <xf numFmtId="0" fontId="7" fillId="0" borderId="0"/>
    <xf numFmtId="39" fontId="75" fillId="0" borderId="0"/>
    <xf numFmtId="0" fontId="73" fillId="0" borderId="0"/>
    <xf numFmtId="0" fontId="74" fillId="0" borderId="0"/>
    <xf numFmtId="0" fontId="74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37" fontId="7" fillId="0" borderId="0"/>
    <xf numFmtId="0" fontId="8" fillId="0" borderId="0"/>
    <xf numFmtId="0" fontId="8" fillId="0" borderId="0"/>
    <xf numFmtId="0" fontId="8" fillId="0" borderId="0"/>
    <xf numFmtId="39" fontId="12" fillId="0" borderId="0"/>
    <xf numFmtId="39" fontId="75" fillId="0" borderId="0"/>
    <xf numFmtId="39" fontId="75" fillId="0" borderId="0"/>
    <xf numFmtId="37" fontId="18" fillId="0" borderId="0"/>
    <xf numFmtId="37" fontId="46" fillId="0" borderId="0"/>
    <xf numFmtId="37" fontId="46" fillId="0" borderId="0"/>
    <xf numFmtId="0" fontId="43" fillId="0" borderId="0" applyFont="0" applyFill="0" applyBorder="0" applyAlignment="0" applyProtection="0"/>
    <xf numFmtId="0" fontId="73" fillId="0" borderId="0"/>
    <xf numFmtId="0" fontId="74" fillId="0" borderId="0"/>
    <xf numFmtId="0" fontId="74" fillId="0" borderId="0"/>
    <xf numFmtId="0" fontId="7" fillId="0" borderId="0"/>
    <xf numFmtId="0" fontId="7" fillId="0" borderId="0"/>
    <xf numFmtId="0" fontId="7" fillId="0" borderId="0"/>
    <xf numFmtId="37" fontId="7" fillId="0" borderId="0"/>
    <xf numFmtId="37" fontId="7" fillId="0" borderId="0"/>
    <xf numFmtId="37" fontId="18" fillId="0" borderId="0"/>
    <xf numFmtId="0" fontId="73" fillId="0" borderId="0"/>
    <xf numFmtId="0" fontId="7" fillId="0" borderId="0"/>
    <xf numFmtId="0" fontId="74" fillId="0" borderId="0"/>
    <xf numFmtId="0" fontId="74" fillId="0" borderId="0"/>
    <xf numFmtId="39" fontId="12" fillId="0" borderId="0"/>
    <xf numFmtId="39" fontId="75" fillId="0" borderId="0"/>
    <xf numFmtId="39" fontId="75" fillId="0" borderId="0"/>
    <xf numFmtId="0" fontId="8" fillId="0" borderId="0"/>
    <xf numFmtId="0" fontId="8" fillId="0" borderId="0"/>
    <xf numFmtId="0" fontId="8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37" fontId="7" fillId="0" borderId="0"/>
    <xf numFmtId="37" fontId="7" fillId="0" borderId="0"/>
    <xf numFmtId="37" fontId="7" fillId="0" borderId="0"/>
    <xf numFmtId="37" fontId="46" fillId="0" borderId="0"/>
    <xf numFmtId="37" fontId="46" fillId="0" borderId="0"/>
    <xf numFmtId="0" fontId="43" fillId="0" borderId="0"/>
    <xf numFmtId="37" fontId="7" fillId="0" borderId="0"/>
    <xf numFmtId="37" fontId="7" fillId="0" borderId="0"/>
    <xf numFmtId="37" fontId="7" fillId="0" borderId="0"/>
    <xf numFmtId="0" fontId="43" fillId="0" borderId="0"/>
    <xf numFmtId="37" fontId="18" fillId="0" borderId="0"/>
    <xf numFmtId="37" fontId="46" fillId="0" borderId="0"/>
    <xf numFmtId="37" fontId="46" fillId="0" borderId="0"/>
    <xf numFmtId="39" fontId="12" fillId="0" borderId="0"/>
    <xf numFmtId="39" fontId="75" fillId="0" borderId="0"/>
    <xf numFmtId="39" fontId="75" fillId="0" borderId="0"/>
    <xf numFmtId="0" fontId="73" fillId="0" borderId="0"/>
    <xf numFmtId="0" fontId="74" fillId="0" borderId="0"/>
    <xf numFmtId="0" fontId="74" fillId="0" borderId="0"/>
    <xf numFmtId="0" fontId="8" fillId="0" borderId="0"/>
    <xf numFmtId="0" fontId="38" fillId="0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7" fillId="2" borderId="0"/>
    <xf numFmtId="0" fontId="20" fillId="0" borderId="21"/>
    <xf numFmtId="49" fontId="10" fillId="0" borderId="0" applyFill="0" applyBorder="0" applyAlignment="0"/>
    <xf numFmtId="180" fontId="7" fillId="0" borderId="0" applyFill="0" applyBorder="0" applyAlignment="0"/>
    <xf numFmtId="181" fontId="7" fillId="0" borderId="0" applyFill="0" applyBorder="0" applyAlignment="0"/>
    <xf numFmtId="0" fontId="76" fillId="0" borderId="0" applyFill="0" applyBorder="0" applyProtection="0">
      <alignment horizontal="left" vertical="top"/>
    </xf>
    <xf numFmtId="0" fontId="77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38" fillId="0" borderId="0"/>
    <xf numFmtId="0" fontId="78" fillId="0" borderId="0" applyNumberFormat="0" applyFill="0" applyBorder="0" applyAlignment="0" applyProtection="0"/>
    <xf numFmtId="1" fontId="7" fillId="0" borderId="0"/>
    <xf numFmtId="0" fontId="7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182" fontId="7" fillId="0" borderId="0" applyFont="0" applyFill="0" applyBorder="0" applyAlignment="0" applyProtection="0"/>
    <xf numFmtId="183" fontId="15" fillId="0" borderId="0" applyFont="0" applyFill="0" applyBorder="0" applyAlignment="0" applyProtection="0"/>
    <xf numFmtId="184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10" fillId="0" borderId="0">
      <alignment vertical="top"/>
    </xf>
    <xf numFmtId="0" fontId="7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8" fillId="0" borderId="53" applyNumberFormat="0" applyFill="0" applyAlignment="0" applyProtection="0"/>
    <xf numFmtId="9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5" fillId="0" borderId="0">
      <alignment vertical="top"/>
      <protection locked="0"/>
    </xf>
    <xf numFmtId="0" fontId="7" fillId="0" borderId="0"/>
    <xf numFmtId="0" fontId="45" fillId="0" borderId="2"/>
    <xf numFmtId="0" fontId="25" fillId="24" borderId="9" applyNumberFormat="0" applyAlignment="0" applyProtection="0"/>
    <xf numFmtId="43" fontId="1" fillId="0" borderId="0" applyFont="0" applyFill="0" applyBorder="0" applyAlignment="0" applyProtection="0"/>
    <xf numFmtId="0" fontId="31" fillId="10" borderId="54" applyNumberFormat="0" applyAlignment="0" applyProtection="0"/>
    <xf numFmtId="0" fontId="7" fillId="26" borderId="55" applyNumberFormat="0" applyFont="0" applyAlignment="0" applyProtection="0"/>
    <xf numFmtId="0" fontId="7" fillId="30" borderId="35" applyNumberFormat="0" applyFont="0" applyAlignment="0" applyProtection="0"/>
    <xf numFmtId="0" fontId="7" fillId="26" borderId="35" applyNumberFormat="0" applyFont="0" applyAlignment="0" applyProtection="0"/>
    <xf numFmtId="0" fontId="7" fillId="26" borderId="35" applyNumberFormat="0" applyFont="0" applyAlignment="0" applyProtection="0"/>
    <xf numFmtId="0" fontId="7" fillId="26" borderId="35" applyNumberFormat="0" applyFont="0" applyAlignment="0" applyProtection="0"/>
    <xf numFmtId="0" fontId="7" fillId="26" borderId="35" applyNumberFormat="0" applyFont="0" applyAlignment="0" applyProtection="0"/>
    <xf numFmtId="0" fontId="7" fillId="26" borderId="35" applyNumberFormat="0" applyFont="0" applyAlignment="0" applyProtection="0"/>
    <xf numFmtId="0" fontId="7" fillId="30" borderId="35" applyNumberFormat="0" applyFont="0" applyAlignment="0" applyProtection="0"/>
    <xf numFmtId="10" fontId="11" fillId="3" borderId="51" applyNumberFormat="0" applyBorder="0" applyAlignment="0" applyProtection="0"/>
    <xf numFmtId="0" fontId="7" fillId="26" borderId="48" applyNumberFormat="0" applyFont="0" applyAlignment="0" applyProtection="0"/>
    <xf numFmtId="0" fontId="45" fillId="0" borderId="2"/>
    <xf numFmtId="0" fontId="7" fillId="30" borderId="27" applyNumberFormat="0" applyFont="0" applyAlignment="0" applyProtection="0"/>
    <xf numFmtId="0" fontId="25" fillId="24" borderId="9" applyNumberFormat="0" applyAlignment="0" applyProtection="0"/>
    <xf numFmtId="0" fontId="7" fillId="30" borderId="55" applyNumberFormat="0" applyFont="0" applyAlignment="0" applyProtection="0"/>
    <xf numFmtId="37" fontId="50" fillId="0" borderId="5">
      <alignment horizontal="center"/>
    </xf>
    <xf numFmtId="0" fontId="25" fillId="24" borderId="9" applyNumberFormat="0" applyAlignment="0" applyProtection="0"/>
    <xf numFmtId="43" fontId="1" fillId="0" borderId="0" applyFont="0" applyFill="0" applyBorder="0" applyAlignment="0" applyProtection="0"/>
    <xf numFmtId="0" fontId="52" fillId="4" borderId="47" applyNumberFormat="0" applyAlignment="0" applyProtection="0"/>
    <xf numFmtId="0" fontId="7" fillId="26" borderId="40" applyNumberFormat="0" applyFont="0" applyAlignment="0" applyProtection="0"/>
    <xf numFmtId="0" fontId="39" fillId="23" borderId="41" applyNumberFormat="0" applyAlignment="0" applyProtection="0"/>
    <xf numFmtId="0" fontId="45" fillId="0" borderId="2"/>
    <xf numFmtId="0" fontId="45" fillId="0" borderId="2"/>
    <xf numFmtId="0" fontId="39" fillId="23" borderId="49" applyNumberFormat="0" applyAlignment="0" applyProtection="0"/>
    <xf numFmtId="0" fontId="58" fillId="0" borderId="38" applyNumberFormat="0" applyFill="0" applyAlignment="0" applyProtection="0"/>
    <xf numFmtId="0" fontId="58" fillId="0" borderId="38" applyNumberFormat="0" applyFill="0" applyAlignment="0" applyProtection="0"/>
    <xf numFmtId="0" fontId="39" fillId="23" borderId="49" applyNumberFormat="0" applyAlignment="0" applyProtection="0"/>
    <xf numFmtId="0" fontId="13" fillId="0" borderId="33">
      <alignment horizontal="left" vertical="center"/>
    </xf>
    <xf numFmtId="0" fontId="7" fillId="26" borderId="55" applyNumberFormat="0" applyFont="0" applyAlignment="0" applyProtection="0"/>
    <xf numFmtId="0" fontId="41" fillId="0" borderId="50" applyNumberFormat="0" applyFill="0" applyAlignment="0" applyProtection="0"/>
    <xf numFmtId="0" fontId="25" fillId="24" borderId="9" applyNumberFormat="0" applyAlignment="0" applyProtection="0"/>
    <xf numFmtId="0" fontId="70" fillId="4" borderId="49" applyNumberFormat="0" applyAlignment="0" applyProtection="0"/>
    <xf numFmtId="0" fontId="71" fillId="0" borderId="37"/>
    <xf numFmtId="0" fontId="70" fillId="4" borderId="49" applyNumberFormat="0" applyAlignment="0" applyProtection="0"/>
    <xf numFmtId="0" fontId="39" fillId="23" borderId="49" applyNumberFormat="0" applyAlignment="0" applyProtection="0"/>
    <xf numFmtId="0" fontId="39" fillId="23" borderId="49" applyNumberFormat="0" applyAlignment="0" applyProtection="0"/>
    <xf numFmtId="0" fontId="7" fillId="30" borderId="55" applyNumberFormat="0" applyFont="0" applyAlignment="0" applyProtection="0"/>
    <xf numFmtId="0" fontId="70" fillId="4" borderId="14" applyNumberFormat="0" applyAlignment="0" applyProtection="0"/>
    <xf numFmtId="0" fontId="70" fillId="4" borderId="14" applyNumberFormat="0" applyAlignment="0" applyProtection="0"/>
    <xf numFmtId="0" fontId="71" fillId="0" borderId="23"/>
    <xf numFmtId="0" fontId="70" fillId="4" borderId="14" applyNumberFormat="0" applyAlignment="0" applyProtection="0"/>
    <xf numFmtId="0" fontId="39" fillId="23" borderId="14" applyNumberForma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26" borderId="27" applyNumberFormat="0" applyFont="0" applyAlignment="0" applyProtection="0"/>
    <xf numFmtId="0" fontId="7" fillId="26" borderId="27" applyNumberFormat="0" applyFont="0" applyAlignment="0" applyProtection="0"/>
    <xf numFmtId="0" fontId="7" fillId="26" borderId="27" applyNumberFormat="0" applyFont="0" applyAlignment="0" applyProtection="0"/>
    <xf numFmtId="0" fontId="70" fillId="4" borderId="14" applyNumberFormat="0" applyAlignment="0" applyProtection="0"/>
    <xf numFmtId="0" fontId="70" fillId="4" borderId="14" applyNumberFormat="0" applyAlignment="0" applyProtection="0"/>
    <xf numFmtId="0" fontId="70" fillId="4" borderId="14" applyNumberFormat="0" applyAlignment="0" applyProtection="0"/>
    <xf numFmtId="0" fontId="70" fillId="4" borderId="14" applyNumberFormat="0" applyAlignment="0" applyProtection="0"/>
    <xf numFmtId="0" fontId="39" fillId="23" borderId="14" applyNumberFormat="0" applyAlignment="0" applyProtection="0"/>
    <xf numFmtId="0" fontId="7" fillId="26" borderId="27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24" fillId="23" borderId="47" applyNumberFormat="0" applyAlignment="0" applyProtection="0"/>
    <xf numFmtId="0" fontId="7" fillId="26" borderId="48" applyNumberFormat="0" applyFont="0" applyAlignment="0" applyProtection="0"/>
    <xf numFmtId="0" fontId="7" fillId="30" borderId="40" applyNumberFormat="0" applyFont="0" applyAlignment="0" applyProtection="0"/>
    <xf numFmtId="0" fontId="24" fillId="23" borderId="26" applyNumberFormat="0" applyAlignment="0" applyProtection="0"/>
    <xf numFmtId="0" fontId="52" fillId="4" borderId="26" applyNumberFormat="0" applyAlignment="0" applyProtection="0"/>
    <xf numFmtId="0" fontId="66" fillId="37" borderId="8" applyNumberFormat="0" applyAlignment="0" applyProtection="0"/>
    <xf numFmtId="10" fontId="11" fillId="3" borderId="18" applyNumberFormat="0" applyBorder="0" applyAlignment="0" applyProtection="0"/>
    <xf numFmtId="0" fontId="66" fillId="37" borderId="34" applyNumberFormat="0" applyAlignment="0" applyProtection="0"/>
    <xf numFmtId="0" fontId="52" fillId="4" borderId="54" applyNumberFormat="0" applyAlignment="0" applyProtection="0"/>
    <xf numFmtId="0" fontId="53" fillId="32" borderId="9" applyNumberFormat="0" applyAlignment="0" applyProtection="0"/>
    <xf numFmtId="0" fontId="25" fillId="24" borderId="9" applyNumberFormat="0" applyAlignment="0" applyProtection="0"/>
    <xf numFmtId="0" fontId="52" fillId="4" borderId="34" applyNumberFormat="0" applyAlignment="0" applyProtection="0"/>
    <xf numFmtId="0" fontId="7" fillId="26" borderId="27" applyNumberFormat="0" applyFont="0" applyAlignment="0" applyProtection="0"/>
    <xf numFmtId="0" fontId="70" fillId="4" borderId="28" applyNumberFormat="0" applyAlignment="0" applyProtection="0"/>
    <xf numFmtId="0" fontId="7" fillId="26" borderId="48" applyNumberFormat="0" applyFont="0" applyAlignment="0" applyProtection="0"/>
    <xf numFmtId="0" fontId="45" fillId="0" borderId="2"/>
    <xf numFmtId="0" fontId="45" fillId="0" borderId="2"/>
    <xf numFmtId="0" fontId="52" fillId="4" borderId="8" applyNumberFormat="0" applyAlignment="0" applyProtection="0"/>
    <xf numFmtId="0" fontId="52" fillId="4" borderId="8" applyNumberFormat="0" applyAlignment="0" applyProtection="0"/>
    <xf numFmtId="0" fontId="52" fillId="4" borderId="8" applyNumberFormat="0" applyAlignment="0" applyProtection="0"/>
    <xf numFmtId="0" fontId="52" fillId="4" borderId="8" applyNumberFormat="0" applyAlignment="0" applyProtection="0"/>
    <xf numFmtId="0" fontId="24" fillId="23" borderId="8" applyNumberFormat="0" applyAlignment="0" applyProtection="0"/>
    <xf numFmtId="0" fontId="24" fillId="23" borderId="8" applyNumberFormat="0" applyAlignment="0" applyProtection="0"/>
    <xf numFmtId="0" fontId="24" fillId="23" borderId="8" applyNumberFormat="0" applyAlignment="0" applyProtection="0"/>
    <xf numFmtId="0" fontId="45" fillId="0" borderId="2"/>
    <xf numFmtId="0" fontId="45" fillId="0" borderId="2"/>
    <xf numFmtId="0" fontId="44" fillId="0" borderId="2"/>
    <xf numFmtId="0" fontId="45" fillId="0" borderId="2"/>
    <xf numFmtId="0" fontId="44" fillId="0" borderId="2"/>
    <xf numFmtId="0" fontId="44" fillId="0" borderId="2"/>
    <xf numFmtId="0" fontId="1" fillId="0" borderId="0"/>
    <xf numFmtId="0" fontId="45" fillId="0" borderId="2"/>
    <xf numFmtId="43" fontId="1" fillId="0" borderId="0" applyFont="0" applyFill="0" applyBorder="0" applyAlignment="0" applyProtection="0"/>
    <xf numFmtId="0" fontId="24" fillId="23" borderId="26" applyNumberFormat="0" applyAlignment="0" applyProtection="0"/>
    <xf numFmtId="0" fontId="7" fillId="30" borderId="40" applyNumberFormat="0" applyFont="0" applyAlignment="0" applyProtection="0"/>
    <xf numFmtId="0" fontId="45" fillId="0" borderId="2"/>
    <xf numFmtId="0" fontId="70" fillId="4" borderId="41" applyNumberFormat="0" applyAlignment="0" applyProtection="0"/>
    <xf numFmtId="0" fontId="41" fillId="0" borderId="29" applyNumberFormat="0" applyFill="0" applyAlignment="0" applyProtection="0"/>
    <xf numFmtId="0" fontId="58" fillId="0" borderId="38" applyNumberFormat="0" applyFill="0" applyAlignment="0" applyProtection="0"/>
    <xf numFmtId="0" fontId="7" fillId="26" borderId="35" applyNumberFormat="0" applyFont="0" applyAlignment="0" applyProtection="0"/>
    <xf numFmtId="0" fontId="31" fillId="10" borderId="54" applyNumberFormat="0" applyAlignment="0" applyProtection="0"/>
    <xf numFmtId="0" fontId="45" fillId="0" borderId="2"/>
    <xf numFmtId="0" fontId="7" fillId="30" borderId="40" applyNumberFormat="0" applyFont="0" applyAlignment="0" applyProtection="0"/>
    <xf numFmtId="0" fontId="7" fillId="30" borderId="40" applyNumberFormat="0" applyFont="0" applyAlignment="0" applyProtection="0"/>
    <xf numFmtId="0" fontId="7" fillId="26" borderId="40" applyNumberFormat="0" applyFont="0" applyAlignment="0" applyProtection="0"/>
    <xf numFmtId="0" fontId="7" fillId="26" borderId="40" applyNumberFormat="0" applyFont="0" applyAlignment="0" applyProtection="0"/>
    <xf numFmtId="0" fontId="7" fillId="30" borderId="40" applyNumberFormat="0" applyFont="0" applyAlignment="0" applyProtection="0"/>
    <xf numFmtId="0" fontId="7" fillId="26" borderId="55" applyNumberFormat="0" applyFont="0" applyAlignment="0" applyProtection="0"/>
    <xf numFmtId="0" fontId="53" fillId="32" borderId="9" applyNumberFormat="0" applyAlignment="0" applyProtection="0"/>
    <xf numFmtId="0" fontId="53" fillId="32" borderId="9" applyNumberFormat="0" applyAlignment="0" applyProtection="0"/>
    <xf numFmtId="0" fontId="7" fillId="30" borderId="27" applyNumberFormat="0" applyFont="0" applyAlignment="0" applyProtection="0"/>
    <xf numFmtId="0" fontId="7" fillId="30" borderId="4" applyNumberFormat="0" applyFont="0" applyAlignment="0" applyProtection="0"/>
    <xf numFmtId="0" fontId="7" fillId="30" borderId="55" applyNumberFormat="0" applyFont="0" applyAlignment="0" applyProtection="0"/>
    <xf numFmtId="0" fontId="7" fillId="30" borderId="27" applyNumberFormat="0" applyFont="0" applyAlignment="0" applyProtection="0"/>
    <xf numFmtId="43" fontId="1" fillId="0" borderId="0" applyFont="0" applyFill="0" applyBorder="0" applyAlignment="0" applyProtection="0"/>
    <xf numFmtId="0" fontId="7" fillId="26" borderId="35" applyNumberFormat="0" applyFont="0" applyAlignment="0" applyProtection="0"/>
    <xf numFmtId="0" fontId="44" fillId="0" borderId="2"/>
    <xf numFmtId="0" fontId="7" fillId="26" borderId="35" applyNumberFormat="0" applyFont="0" applyAlignment="0" applyProtection="0"/>
    <xf numFmtId="0" fontId="44" fillId="0" borderId="2"/>
    <xf numFmtId="0" fontId="45" fillId="0" borderId="2"/>
    <xf numFmtId="0" fontId="45" fillId="0" borderId="2"/>
    <xf numFmtId="0" fontId="58" fillId="0" borderId="24" applyNumberFormat="0" applyFill="0" applyAlignment="0" applyProtection="0"/>
    <xf numFmtId="0" fontId="58" fillId="0" borderId="24" applyNumberFormat="0" applyFill="0" applyAlignment="0" applyProtection="0"/>
    <xf numFmtId="0" fontId="58" fillId="0" borderId="24" applyNumberFormat="0" applyFill="0" applyAlignment="0" applyProtection="0"/>
    <xf numFmtId="0" fontId="58" fillId="0" borderId="24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13" fillId="0" borderId="25">
      <alignment horizontal="left" vertical="center"/>
    </xf>
    <xf numFmtId="0" fontId="44" fillId="0" borderId="2"/>
    <xf numFmtId="0" fontId="41" fillId="0" borderId="50" applyNumberFormat="0" applyFill="0" applyAlignment="0" applyProtection="0"/>
    <xf numFmtId="0" fontId="31" fillId="10" borderId="47" applyNumberFormat="0" applyAlignment="0" applyProtection="0"/>
    <xf numFmtId="0" fontId="66" fillId="37" borderId="47" applyNumberFormat="0" applyAlignment="0" applyProtection="0"/>
    <xf numFmtId="0" fontId="45" fillId="0" borderId="2"/>
    <xf numFmtId="0" fontId="58" fillId="0" borderId="53" applyNumberFormat="0" applyFill="0" applyAlignment="0" applyProtection="0"/>
    <xf numFmtId="0" fontId="24" fillId="23" borderId="54" applyNumberFormat="0" applyAlignment="0" applyProtection="0"/>
    <xf numFmtId="0" fontId="45" fillId="0" borderId="2"/>
    <xf numFmtId="0" fontId="45" fillId="0" borderId="2"/>
    <xf numFmtId="0" fontId="44" fillId="0" borderId="2"/>
    <xf numFmtId="0" fontId="45" fillId="0" borderId="2"/>
    <xf numFmtId="0" fontId="45" fillId="0" borderId="2"/>
    <xf numFmtId="0" fontId="7" fillId="30" borderId="55" applyNumberFormat="0" applyFont="0" applyAlignment="0" applyProtection="0"/>
    <xf numFmtId="0" fontId="53" fillId="32" borderId="9" applyNumberFormat="0" applyAlignment="0" applyProtection="0"/>
    <xf numFmtId="0" fontId="52" fillId="4" borderId="26" applyNumberFormat="0" applyAlignment="0" applyProtection="0"/>
    <xf numFmtId="0" fontId="52" fillId="4" borderId="26" applyNumberFormat="0" applyAlignment="0" applyProtection="0"/>
    <xf numFmtId="0" fontId="24" fillId="23" borderId="26" applyNumberFormat="0" applyAlignment="0" applyProtection="0"/>
    <xf numFmtId="0" fontId="24" fillId="23" borderId="26" applyNumberFormat="0" applyAlignment="0" applyProtection="0"/>
    <xf numFmtId="0" fontId="45" fillId="0" borderId="2"/>
    <xf numFmtId="0" fontId="44" fillId="0" borderId="2"/>
    <xf numFmtId="0" fontId="7" fillId="26" borderId="40" applyNumberFormat="0" applyFont="0" applyAlignment="0" applyProtection="0"/>
    <xf numFmtId="43" fontId="1" fillId="0" borderId="0" applyFont="0" applyFill="0" applyBorder="0" applyAlignment="0" applyProtection="0"/>
    <xf numFmtId="0" fontId="24" fillId="23" borderId="26" applyNumberFormat="0" applyAlignment="0" applyProtection="0"/>
    <xf numFmtId="0" fontId="7" fillId="26" borderId="55" applyNumberFormat="0" applyFont="0" applyAlignment="0" applyProtection="0"/>
    <xf numFmtId="0" fontId="45" fillId="0" borderId="2"/>
    <xf numFmtId="0" fontId="44" fillId="0" borderId="2"/>
    <xf numFmtId="0" fontId="45" fillId="0" borderId="2"/>
    <xf numFmtId="0" fontId="45" fillId="0" borderId="2"/>
    <xf numFmtId="0" fontId="44" fillId="0" borderId="2"/>
    <xf numFmtId="0" fontId="45" fillId="0" borderId="2"/>
    <xf numFmtId="0" fontId="45" fillId="0" borderId="2"/>
    <xf numFmtId="0" fontId="44" fillId="0" borderId="2"/>
    <xf numFmtId="0" fontId="45" fillId="0" borderId="2"/>
    <xf numFmtId="0" fontId="45" fillId="0" borderId="2"/>
    <xf numFmtId="0" fontId="70" fillId="4" borderId="28" applyNumberFormat="0" applyAlignment="0" applyProtection="0"/>
    <xf numFmtId="0" fontId="70" fillId="4" borderId="28" applyNumberFormat="0" applyAlignment="0" applyProtection="0"/>
    <xf numFmtId="0" fontId="70" fillId="4" borderId="28" applyNumberFormat="0" applyAlignment="0" applyProtection="0"/>
    <xf numFmtId="0" fontId="70" fillId="4" borderId="28" applyNumberFormat="0" applyAlignment="0" applyProtection="0"/>
    <xf numFmtId="0" fontId="45" fillId="0" borderId="2"/>
    <xf numFmtId="0" fontId="45" fillId="0" borderId="2"/>
    <xf numFmtId="0" fontId="39" fillId="23" borderId="28" applyNumberFormat="0" applyAlignment="0" applyProtection="0"/>
    <xf numFmtId="0" fontId="7" fillId="30" borderId="35" applyNumberFormat="0" applyFont="0" applyAlignment="0" applyProtection="0"/>
    <xf numFmtId="0" fontId="7" fillId="30" borderId="35" applyNumberFormat="0" applyFont="0" applyAlignment="0" applyProtection="0"/>
    <xf numFmtId="0" fontId="7" fillId="30" borderId="35" applyNumberFormat="0" applyFont="0" applyAlignment="0" applyProtection="0"/>
    <xf numFmtId="0" fontId="7" fillId="30" borderId="35" applyNumberFormat="0" applyFont="0" applyAlignment="0" applyProtection="0"/>
    <xf numFmtId="0" fontId="7" fillId="30" borderId="35" applyNumberFormat="0" applyFont="0" applyAlignment="0" applyProtection="0"/>
    <xf numFmtId="0" fontId="7" fillId="30" borderId="35" applyNumberFormat="0" applyFont="0" applyAlignment="0" applyProtection="0"/>
    <xf numFmtId="0" fontId="7" fillId="30" borderId="35" applyNumberFormat="0" applyFont="0" applyAlignment="0" applyProtection="0"/>
    <xf numFmtId="0" fontId="7" fillId="30" borderId="35" applyNumberFormat="0" applyFont="0" applyAlignment="0" applyProtection="0"/>
    <xf numFmtId="0" fontId="7" fillId="30" borderId="35" applyNumberFormat="0" applyFont="0" applyAlignment="0" applyProtection="0"/>
    <xf numFmtId="0" fontId="7" fillId="30" borderId="35" applyNumberFormat="0" applyFont="0" applyAlignment="0" applyProtection="0"/>
    <xf numFmtId="0" fontId="44" fillId="0" borderId="2"/>
    <xf numFmtId="0" fontId="45" fillId="0" borderId="2"/>
    <xf numFmtId="0" fontId="45" fillId="0" borderId="2"/>
    <xf numFmtId="0" fontId="7" fillId="30" borderId="35" applyNumberFormat="0" applyFont="0" applyAlignment="0" applyProtection="0"/>
    <xf numFmtId="0" fontId="7" fillId="30" borderId="35" applyNumberFormat="0" applyFont="0" applyAlignment="0" applyProtection="0"/>
    <xf numFmtId="0" fontId="7" fillId="30" borderId="35" applyNumberFormat="0" applyFont="0" applyAlignment="0" applyProtection="0"/>
    <xf numFmtId="0" fontId="45" fillId="0" borderId="2"/>
    <xf numFmtId="0" fontId="45" fillId="0" borderId="2"/>
    <xf numFmtId="0" fontId="7" fillId="30" borderId="35" applyNumberFormat="0" applyFont="0" applyAlignment="0" applyProtection="0"/>
    <xf numFmtId="0" fontId="7" fillId="30" borderId="35" applyNumberFormat="0" applyFont="0" applyAlignment="0" applyProtection="0"/>
    <xf numFmtId="0" fontId="7" fillId="30" borderId="35" applyNumberFormat="0" applyFont="0" applyAlignment="0" applyProtection="0"/>
    <xf numFmtId="0" fontId="7" fillId="30" borderId="35" applyNumberFormat="0" applyFont="0" applyAlignment="0" applyProtection="0"/>
    <xf numFmtId="0" fontId="7" fillId="30" borderId="35" applyNumberFormat="0" applyFont="0" applyAlignment="0" applyProtection="0"/>
    <xf numFmtId="0" fontId="7" fillId="26" borderId="35" applyNumberFormat="0" applyFont="0" applyAlignment="0" applyProtection="0"/>
    <xf numFmtId="0" fontId="7" fillId="26" borderId="35" applyNumberFormat="0" applyFont="0" applyAlignment="0" applyProtection="0"/>
    <xf numFmtId="0" fontId="7" fillId="26" borderId="35" applyNumberFormat="0" applyFont="0" applyAlignment="0" applyProtection="0"/>
    <xf numFmtId="0" fontId="7" fillId="26" borderId="35" applyNumberFormat="0" applyFont="0" applyAlignment="0" applyProtection="0"/>
    <xf numFmtId="0" fontId="7" fillId="26" borderId="35" applyNumberFormat="0" applyFont="0" applyAlignment="0" applyProtection="0"/>
    <xf numFmtId="0" fontId="7" fillId="30" borderId="35" applyNumberFormat="0" applyFont="0" applyAlignment="0" applyProtection="0"/>
    <xf numFmtId="0" fontId="7" fillId="30" borderId="35" applyNumberFormat="0" applyFont="0" applyAlignment="0" applyProtection="0"/>
    <xf numFmtId="0" fontId="45" fillId="0" borderId="2"/>
    <xf numFmtId="0" fontId="66" fillId="37" borderId="54" applyNumberFormat="0" applyAlignment="0" applyProtection="0"/>
    <xf numFmtId="0" fontId="66" fillId="37" borderId="34" applyNumberFormat="0" applyAlignment="0" applyProtection="0"/>
    <xf numFmtId="37" fontId="50" fillId="0" borderId="5">
      <alignment horizontal="center"/>
    </xf>
    <xf numFmtId="0" fontId="31" fillId="10" borderId="34" applyNumberFormat="0" applyAlignment="0" applyProtection="0"/>
    <xf numFmtId="0" fontId="31" fillId="10" borderId="34" applyNumberFormat="0" applyAlignment="0" applyProtection="0"/>
    <xf numFmtId="43" fontId="1" fillId="0" borderId="0" applyFont="0" applyFill="0" applyBorder="0" applyAlignment="0" applyProtection="0"/>
    <xf numFmtId="0" fontId="39" fillId="23" borderId="14" applyNumberFormat="0" applyAlignment="0" applyProtection="0"/>
    <xf numFmtId="0" fontId="7" fillId="30" borderId="27" applyNumberFormat="0" applyFont="0" applyAlignment="0" applyProtection="0"/>
    <xf numFmtId="0" fontId="7" fillId="26" borderId="27" applyNumberFormat="0" applyFont="0" applyAlignment="0" applyProtection="0"/>
    <xf numFmtId="0" fontId="7" fillId="30" borderId="27" applyNumberFormat="0" applyFont="0" applyAlignment="0" applyProtection="0"/>
    <xf numFmtId="0" fontId="13" fillId="0" borderId="25">
      <alignment horizontal="left" vertical="center"/>
    </xf>
    <xf numFmtId="0" fontId="13" fillId="0" borderId="25">
      <alignment horizontal="left" vertical="center"/>
    </xf>
    <xf numFmtId="0" fontId="7" fillId="26" borderId="40" applyNumberFormat="0" applyFont="0" applyAlignment="0" applyProtection="0"/>
    <xf numFmtId="0" fontId="31" fillId="10" borderId="26" applyNumberFormat="0" applyAlignment="0" applyProtection="0"/>
    <xf numFmtId="0" fontId="52" fillId="4" borderId="34" applyNumberFormat="0" applyAlignment="0" applyProtection="0"/>
    <xf numFmtId="0" fontId="24" fillId="23" borderId="34" applyNumberFormat="0" applyAlignment="0" applyProtection="0"/>
    <xf numFmtId="0" fontId="1" fillId="0" borderId="0"/>
    <xf numFmtId="0" fontId="45" fillId="0" borderId="2"/>
    <xf numFmtId="0" fontId="7" fillId="26" borderId="55" applyNumberFormat="0" applyFont="0" applyAlignment="0" applyProtection="0"/>
    <xf numFmtId="0" fontId="7" fillId="30" borderId="55" applyNumberFormat="0" applyFont="0" applyAlignment="0" applyProtection="0"/>
    <xf numFmtId="0" fontId="25" fillId="24" borderId="9" applyNumberFormat="0" applyAlignment="0" applyProtection="0"/>
    <xf numFmtId="43" fontId="1" fillId="0" borderId="0" applyFont="0" applyFill="0" applyBorder="0" applyAlignment="0" applyProtection="0"/>
    <xf numFmtId="0" fontId="7" fillId="26" borderId="48" applyNumberFormat="0" applyFont="0" applyAlignment="0" applyProtection="0"/>
    <xf numFmtId="0" fontId="7" fillId="30" borderId="48" applyNumberFormat="0" applyFont="0" applyAlignment="0" applyProtection="0"/>
    <xf numFmtId="0" fontId="41" fillId="0" borderId="15" applyNumberFormat="0" applyFill="0" applyAlignment="0" applyProtection="0"/>
    <xf numFmtId="0" fontId="7" fillId="30" borderId="55" applyNumberFormat="0" applyFont="0" applyAlignment="0" applyProtection="0"/>
    <xf numFmtId="0" fontId="7" fillId="30" borderId="55" applyNumberFormat="0" applyFont="0" applyAlignment="0" applyProtection="0"/>
    <xf numFmtId="0" fontId="7" fillId="30" borderId="55" applyNumberFormat="0" applyFont="0" applyAlignment="0" applyProtection="0"/>
    <xf numFmtId="0" fontId="39" fillId="23" borderId="14" applyNumberFormat="0" applyAlignment="0" applyProtection="0"/>
    <xf numFmtId="10" fontId="11" fillId="3" borderId="43" applyNumberFormat="0" applyBorder="0" applyAlignment="0" applyProtection="0"/>
    <xf numFmtId="0" fontId="31" fillId="10" borderId="47" applyNumberFormat="0" applyAlignment="0" applyProtection="0"/>
    <xf numFmtId="0" fontId="31" fillId="10" borderId="47" applyNumberFormat="0" applyAlignment="0" applyProtection="0"/>
    <xf numFmtId="0" fontId="66" fillId="37" borderId="47" applyNumberFormat="0" applyAlignment="0" applyProtection="0"/>
    <xf numFmtId="0" fontId="66" fillId="37" borderId="47" applyNumberFormat="0" applyAlignment="0" applyProtection="0"/>
    <xf numFmtId="0" fontId="7" fillId="30" borderId="48" applyNumberFormat="0" applyFont="0" applyAlignment="0" applyProtection="0"/>
    <xf numFmtId="0" fontId="13" fillId="0" borderId="33">
      <alignment horizontal="left" vertical="center"/>
    </xf>
    <xf numFmtId="0" fontId="13" fillId="0" borderId="33">
      <alignment horizontal="left" vertical="center"/>
    </xf>
    <xf numFmtId="0" fontId="44" fillId="0" borderId="2"/>
    <xf numFmtId="0" fontId="70" fillId="4" borderId="49" applyNumberFormat="0" applyAlignment="0" applyProtection="0"/>
    <xf numFmtId="0" fontId="31" fillId="10" borderId="26" applyNumberFormat="0" applyAlignment="0" applyProtection="0"/>
    <xf numFmtId="43" fontId="1" fillId="0" borderId="0" applyFont="0" applyFill="0" applyBorder="0" applyAlignment="0" applyProtection="0"/>
    <xf numFmtId="0" fontId="45" fillId="0" borderId="2"/>
    <xf numFmtId="0" fontId="7" fillId="30" borderId="48" applyNumberFormat="0" applyFont="0" applyAlignment="0" applyProtection="0"/>
    <xf numFmtId="0" fontId="7" fillId="30" borderId="48" applyNumberFormat="0" applyFont="0" applyAlignment="0" applyProtection="0"/>
    <xf numFmtId="0" fontId="44" fillId="0" borderId="2"/>
    <xf numFmtId="0" fontId="7" fillId="26" borderId="27" applyNumberFormat="0" applyFont="0" applyAlignment="0" applyProtection="0"/>
    <xf numFmtId="0" fontId="39" fillId="23" borderId="28" applyNumberFormat="0" applyAlignment="0" applyProtection="0"/>
    <xf numFmtId="0" fontId="25" fillId="24" borderId="9" applyNumberFormat="0" applyAlignment="0" applyProtection="0"/>
    <xf numFmtId="0" fontId="53" fillId="32" borderId="9" applyNumberFormat="0" applyAlignment="0" applyProtection="0"/>
    <xf numFmtId="0" fontId="53" fillId="32" borderId="9" applyNumberFormat="0" applyAlignment="0" applyProtection="0"/>
    <xf numFmtId="0" fontId="7" fillId="30" borderId="27" applyNumberFormat="0" applyFont="0" applyAlignment="0" applyProtection="0"/>
    <xf numFmtId="0" fontId="41" fillId="0" borderId="29" applyNumberFormat="0" applyFill="0" applyAlignment="0" applyProtection="0"/>
    <xf numFmtId="0" fontId="7" fillId="26" borderId="48" applyNumberFormat="0" applyFont="0" applyAlignment="0" applyProtection="0"/>
    <xf numFmtId="0" fontId="31" fillId="10" borderId="34" applyNumberFormat="0" applyAlignment="0" applyProtection="0"/>
    <xf numFmtId="0" fontId="58" fillId="0" borderId="38" applyNumberFormat="0" applyFill="0" applyAlignment="0" applyProtection="0"/>
    <xf numFmtId="0" fontId="70" fillId="4" borderId="14" applyNumberFormat="0" applyAlignment="0" applyProtection="0"/>
    <xf numFmtId="0" fontId="7" fillId="30" borderId="27" applyNumberFormat="0" applyFont="0" applyAlignment="0" applyProtection="0"/>
    <xf numFmtId="0" fontId="39" fillId="23" borderId="14" applyNumberForma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" applyNumberFormat="0" applyFont="0" applyAlignment="0" applyProtection="0"/>
    <xf numFmtId="0" fontId="7" fillId="30" borderId="48" applyNumberFormat="0" applyFont="0" applyAlignment="0" applyProtection="0"/>
    <xf numFmtId="0" fontId="45" fillId="0" borderId="2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24" fillId="23" borderId="26" applyNumberFormat="0" applyAlignment="0" applyProtection="0"/>
    <xf numFmtId="0" fontId="52" fillId="4" borderId="26" applyNumberFormat="0" applyAlignment="0" applyProtection="0"/>
    <xf numFmtId="0" fontId="52" fillId="4" borderId="26" applyNumberFormat="0" applyAlignment="0" applyProtection="0"/>
    <xf numFmtId="0" fontId="53" fillId="32" borderId="9" applyNumberFormat="0" applyAlignment="0" applyProtection="0"/>
    <xf numFmtId="0" fontId="52" fillId="4" borderId="54" applyNumberFormat="0" applyAlignment="0" applyProtection="0"/>
    <xf numFmtId="0" fontId="66" fillId="37" borderId="8" applyNumberFormat="0" applyAlignment="0" applyProtection="0"/>
    <xf numFmtId="0" fontId="66" fillId="37" borderId="8" applyNumberFormat="0" applyAlignment="0" applyProtection="0"/>
    <xf numFmtId="0" fontId="66" fillId="37" borderId="8" applyNumberFormat="0" applyAlignment="0" applyProtection="0"/>
    <xf numFmtId="0" fontId="31" fillId="10" borderId="8" applyNumberFormat="0" applyAlignment="0" applyProtection="0"/>
    <xf numFmtId="0" fontId="31" fillId="10" borderId="8" applyNumberFormat="0" applyAlignment="0" applyProtection="0"/>
    <xf numFmtId="0" fontId="31" fillId="10" borderId="8" applyNumberFormat="0" applyAlignment="0" applyProtection="0"/>
    <xf numFmtId="0" fontId="45" fillId="0" borderId="2"/>
    <xf numFmtId="0" fontId="39" fillId="23" borderId="28" applyNumberFormat="0" applyAlignment="0" applyProtection="0"/>
    <xf numFmtId="0" fontId="7" fillId="30" borderId="35" applyNumberFormat="0" applyFont="0" applyAlignment="0" applyProtection="0"/>
    <xf numFmtId="0" fontId="66" fillId="37" borderId="34" applyNumberFormat="0" applyAlignment="0" applyProtection="0"/>
    <xf numFmtId="0" fontId="7" fillId="26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53" fillId="32" borderId="9" applyNumberFormat="0" applyAlignment="0" applyProtection="0"/>
    <xf numFmtId="43" fontId="1" fillId="0" borderId="0" applyFont="0" applyFill="0" applyBorder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24" fillId="23" borderId="47" applyNumberFormat="0" applyAlignment="0" applyProtection="0"/>
    <xf numFmtId="0" fontId="52" fillId="4" borderId="47" applyNumberFormat="0" applyAlignment="0" applyProtection="0"/>
    <xf numFmtId="0" fontId="53" fillId="32" borderId="9" applyNumberFormat="0" applyAlignment="0" applyProtection="0"/>
    <xf numFmtId="0" fontId="31" fillId="10" borderId="34" applyNumberFormat="0" applyAlignment="0" applyProtection="0"/>
    <xf numFmtId="0" fontId="44" fillId="0" borderId="2"/>
    <xf numFmtId="0" fontId="7" fillId="30" borderId="55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13" fillId="0" borderId="33">
      <alignment horizontal="left" vertical="center"/>
    </xf>
    <xf numFmtId="0" fontId="13" fillId="0" borderId="33">
      <alignment horizontal="left" vertical="center"/>
    </xf>
    <xf numFmtId="0" fontId="7" fillId="26" borderId="27" applyNumberFormat="0" applyFont="0" applyAlignment="0" applyProtection="0"/>
    <xf numFmtId="0" fontId="41" fillId="0" borderId="42" applyNumberFormat="0" applyFill="0" applyAlignment="0" applyProtection="0"/>
    <xf numFmtId="0" fontId="66" fillId="37" borderId="26" applyNumberFormat="0" applyAlignment="0" applyProtection="0"/>
    <xf numFmtId="0" fontId="66" fillId="37" borderId="26" applyNumberFormat="0" applyAlignment="0" applyProtection="0"/>
    <xf numFmtId="0" fontId="31" fillId="10" borderId="26" applyNumberFormat="0" applyAlignment="0" applyProtection="0"/>
    <xf numFmtId="0" fontId="31" fillId="10" borderId="26" applyNumberFormat="0" applyAlignment="0" applyProtection="0"/>
    <xf numFmtId="0" fontId="31" fillId="10" borderId="26" applyNumberFormat="0" applyAlignment="0" applyProtection="0"/>
    <xf numFmtId="0" fontId="7" fillId="26" borderId="55" applyNumberFormat="0" applyFont="0" applyAlignment="0" applyProtection="0"/>
    <xf numFmtId="0" fontId="53" fillId="32" borderId="9" applyNumberFormat="0" applyAlignment="0" applyProtection="0"/>
    <xf numFmtId="0" fontId="31" fillId="10" borderId="47" applyNumberFormat="0" applyAlignment="0" applyProtection="0"/>
    <xf numFmtId="0" fontId="71" fillId="0" borderId="20"/>
    <xf numFmtId="0" fontId="71" fillId="0" borderId="57"/>
    <xf numFmtId="0" fontId="24" fillId="23" borderId="39" applyNumberFormat="0" applyAlignment="0" applyProtection="0"/>
    <xf numFmtId="0" fontId="52" fillId="4" borderId="39" applyNumberFormat="0" applyAlignment="0" applyProtection="0"/>
    <xf numFmtId="0" fontId="52" fillId="4" borderId="39" applyNumberFormat="0" applyAlignment="0" applyProtection="0"/>
    <xf numFmtId="0" fontId="25" fillId="24" borderId="9" applyNumberFormat="0" applyAlignment="0" applyProtection="0"/>
    <xf numFmtId="0" fontId="53" fillId="32" borderId="9" applyNumberFormat="0" applyAlignment="0" applyProtection="0"/>
    <xf numFmtId="175" fontId="54" fillId="0" borderId="36"/>
    <xf numFmtId="0" fontId="7" fillId="30" borderId="48" applyNumberFormat="0" applyFont="0" applyAlignment="0" applyProtection="0"/>
    <xf numFmtId="0" fontId="31" fillId="10" borderId="39" applyNumberFormat="0" applyAlignment="0" applyProtection="0"/>
    <xf numFmtId="0" fontId="66" fillId="37" borderId="39" applyNumberFormat="0" applyAlignment="0" applyProtection="0"/>
    <xf numFmtId="0" fontId="7" fillId="26" borderId="40" applyNumberFormat="0" applyFont="0" applyAlignment="0" applyProtection="0"/>
    <xf numFmtId="0" fontId="7" fillId="26" borderId="40" applyNumberFormat="0" applyFont="0" applyAlignment="0" applyProtection="0"/>
    <xf numFmtId="0" fontId="7" fillId="26" borderId="40" applyNumberFormat="0" applyFont="0" applyAlignment="0" applyProtection="0"/>
    <xf numFmtId="0" fontId="7" fillId="26" borderId="40" applyNumberFormat="0" applyFont="0" applyAlignment="0" applyProtection="0"/>
    <xf numFmtId="0" fontId="7" fillId="26" borderId="40" applyNumberFormat="0" applyFont="0" applyAlignment="0" applyProtection="0"/>
    <xf numFmtId="0" fontId="7" fillId="30" borderId="40" applyNumberFormat="0" applyFont="0" applyAlignment="0" applyProtection="0"/>
    <xf numFmtId="0" fontId="7" fillId="30" borderId="40" applyNumberFormat="0" applyFont="0" applyAlignment="0" applyProtection="0"/>
    <xf numFmtId="0" fontId="7" fillId="30" borderId="40" applyNumberFormat="0" applyFont="0" applyAlignment="0" applyProtection="0"/>
    <xf numFmtId="0" fontId="7" fillId="30" borderId="40" applyNumberFormat="0" applyFont="0" applyAlignment="0" applyProtection="0"/>
    <xf numFmtId="0" fontId="7" fillId="30" borderId="40" applyNumberFormat="0" applyFont="0" applyAlignment="0" applyProtection="0"/>
    <xf numFmtId="0" fontId="7" fillId="30" borderId="40" applyNumberFormat="0" applyFont="0" applyAlignment="0" applyProtection="0"/>
    <xf numFmtId="0" fontId="7" fillId="30" borderId="40" applyNumberFormat="0" applyFont="0" applyAlignment="0" applyProtection="0"/>
    <xf numFmtId="0" fontId="7" fillId="30" borderId="40" applyNumberFormat="0" applyFont="0" applyAlignment="0" applyProtection="0"/>
    <xf numFmtId="0" fontId="71" fillId="0" borderId="23"/>
    <xf numFmtId="0" fontId="7" fillId="30" borderId="40" applyNumberFormat="0" applyFont="0" applyAlignment="0" applyProtection="0"/>
    <xf numFmtId="0" fontId="39" fillId="23" borderId="41" applyNumberFormat="0" applyAlignment="0" applyProtection="0"/>
    <xf numFmtId="0" fontId="39" fillId="23" borderId="41" applyNumberFormat="0" applyAlignment="0" applyProtection="0"/>
    <xf numFmtId="0" fontId="70" fillId="4" borderId="41" applyNumberFormat="0" applyAlignment="0" applyProtection="0"/>
    <xf numFmtId="0" fontId="70" fillId="4" borderId="41" applyNumberFormat="0" applyAlignment="0" applyProtection="0"/>
    <xf numFmtId="0" fontId="70" fillId="4" borderId="41" applyNumberFormat="0" applyAlignment="0" applyProtection="0"/>
    <xf numFmtId="43" fontId="1" fillId="0" borderId="0" applyFont="0" applyFill="0" applyBorder="0" applyAlignment="0" applyProtection="0"/>
    <xf numFmtId="0" fontId="7" fillId="26" borderId="55" applyNumberFormat="0" applyFont="0" applyAlignment="0" applyProtection="0"/>
    <xf numFmtId="0" fontId="25" fillId="24" borderId="9" applyNumberFormat="0" applyAlignment="0" applyProtection="0"/>
    <xf numFmtId="0" fontId="24" fillId="23" borderId="34" applyNumberFormat="0" applyAlignment="0" applyProtection="0"/>
    <xf numFmtId="0" fontId="58" fillId="0" borderId="53" applyNumberFormat="0" applyFill="0" applyAlignment="0" applyProtection="0"/>
    <xf numFmtId="0" fontId="7" fillId="26" borderId="27" applyNumberFormat="0" applyFont="0" applyAlignment="0" applyProtection="0"/>
    <xf numFmtId="43" fontId="1" fillId="0" borderId="0" applyFont="0" applyFill="0" applyBorder="0" applyAlignment="0" applyProtection="0"/>
    <xf numFmtId="0" fontId="7" fillId="26" borderId="27" applyNumberFormat="0" applyFont="0" applyAlignment="0" applyProtection="0"/>
    <xf numFmtId="0" fontId="7" fillId="26" borderId="27" applyNumberFormat="0" applyFont="0" applyAlignment="0" applyProtection="0"/>
    <xf numFmtId="0" fontId="66" fillId="37" borderId="26" applyNumberFormat="0" applyAlignment="0" applyProtection="0"/>
    <xf numFmtId="0" fontId="7" fillId="30" borderId="35" applyNumberFormat="0" applyFont="0" applyAlignment="0" applyProtection="0"/>
    <xf numFmtId="0" fontId="41" fillId="0" borderId="15" applyNumberFormat="0" applyFill="0" applyAlignment="0" applyProtection="0"/>
    <xf numFmtId="43" fontId="1" fillId="0" borderId="0" applyFont="0" applyFill="0" applyBorder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39" fillId="23" borderId="14" applyNumberFormat="0" applyAlignment="0" applyProtection="0"/>
    <xf numFmtId="0" fontId="7" fillId="26" borderId="4" applyNumberFormat="0" applyFont="0" applyAlignment="0" applyProtection="0"/>
    <xf numFmtId="0" fontId="7" fillId="26" borderId="27" applyNumberFormat="0" applyFont="0" applyAlignment="0" applyProtection="0"/>
    <xf numFmtId="0" fontId="7" fillId="26" borderId="27" applyNumberFormat="0" applyFont="0" applyAlignment="0" applyProtection="0"/>
    <xf numFmtId="0" fontId="31" fillId="10" borderId="39" applyNumberFormat="0" applyAlignment="0" applyProtection="0"/>
    <xf numFmtId="0" fontId="66" fillId="37" borderId="26" applyNumberFormat="0" applyAlignment="0" applyProtection="0"/>
    <xf numFmtId="0" fontId="53" fillId="32" borderId="9" applyNumberFormat="0" applyAlignment="0" applyProtection="0"/>
    <xf numFmtId="0" fontId="25" fillId="24" borderId="9" applyNumberFormat="0" applyAlignment="0" applyProtection="0"/>
    <xf numFmtId="0" fontId="52" fillId="4" borderId="26" applyNumberFormat="0" applyAlignment="0" applyProtection="0"/>
    <xf numFmtId="0" fontId="52" fillId="4" borderId="26" applyNumberFormat="0" applyAlignment="0" applyProtection="0"/>
    <xf numFmtId="0" fontId="24" fillId="23" borderId="26" applyNumberFormat="0" applyAlignment="0" applyProtection="0"/>
    <xf numFmtId="0" fontId="45" fillId="0" borderId="2"/>
    <xf numFmtId="0" fontId="45" fillId="0" borderId="2"/>
    <xf numFmtId="0" fontId="58" fillId="0" borderId="38" applyNumberFormat="0" applyFill="0" applyAlignment="0" applyProtection="0"/>
    <xf numFmtId="0" fontId="58" fillId="0" borderId="38" applyNumberFormat="0" applyFill="0" applyAlignment="0" applyProtection="0"/>
    <xf numFmtId="0" fontId="58" fillId="0" borderId="38" applyNumberFormat="0" applyFill="0" applyAlignment="0" applyProtection="0"/>
    <xf numFmtId="0" fontId="45" fillId="0" borderId="2"/>
    <xf numFmtId="0" fontId="45" fillId="0" borderId="2"/>
    <xf numFmtId="0" fontId="7" fillId="30" borderId="48" applyNumberFormat="0" applyFont="0" applyAlignment="0" applyProtection="0"/>
    <xf numFmtId="0" fontId="7" fillId="30" borderId="40" applyNumberFormat="0" applyFont="0" applyAlignment="0" applyProtection="0"/>
    <xf numFmtId="0" fontId="45" fillId="0" borderId="2"/>
    <xf numFmtId="0" fontId="7" fillId="30" borderId="40" applyNumberFormat="0" applyFont="0" applyAlignment="0" applyProtection="0"/>
    <xf numFmtId="0" fontId="7" fillId="30" borderId="40" applyNumberFormat="0" applyFont="0" applyAlignment="0" applyProtection="0"/>
    <xf numFmtId="0" fontId="41" fillId="0" borderId="42" applyNumberFormat="0" applyFill="0" applyAlignment="0" applyProtection="0"/>
    <xf numFmtId="0" fontId="7" fillId="30" borderId="27" applyNumberFormat="0" applyFont="0" applyAlignment="0" applyProtection="0"/>
    <xf numFmtId="0" fontId="7" fillId="30" borderId="55" applyNumberFormat="0" applyFont="0" applyAlignment="0" applyProtection="0"/>
    <xf numFmtId="43" fontId="1" fillId="0" borderId="0" applyFont="0" applyFill="0" applyBorder="0" applyAlignment="0" applyProtection="0"/>
    <xf numFmtId="0" fontId="1" fillId="0" borderId="0"/>
    <xf numFmtId="0" fontId="45" fillId="0" borderId="2"/>
    <xf numFmtId="0" fontId="7" fillId="30" borderId="48" applyNumberFormat="0" applyFont="0" applyAlignment="0" applyProtection="0"/>
    <xf numFmtId="0" fontId="7" fillId="26" borderId="48" applyNumberFormat="0" applyFont="0" applyAlignment="0" applyProtection="0"/>
    <xf numFmtId="0" fontId="66" fillId="37" borderId="54" applyNumberFormat="0" applyAlignment="0" applyProtection="0"/>
    <xf numFmtId="0" fontId="39" fillId="23" borderId="41" applyNumberFormat="0" applyAlignment="0" applyProtection="0"/>
    <xf numFmtId="0" fontId="44" fillId="0" borderId="2"/>
    <xf numFmtId="0" fontId="24" fillId="23" borderId="26" applyNumberFormat="0" applyAlignment="0" applyProtection="0"/>
    <xf numFmtId="0" fontId="52" fillId="4" borderId="26" applyNumberFormat="0" applyAlignment="0" applyProtection="0"/>
    <xf numFmtId="0" fontId="31" fillId="10" borderId="8" applyNumberFormat="0" applyAlignment="0" applyProtection="0"/>
    <xf numFmtId="0" fontId="44" fillId="0" borderId="2"/>
    <xf numFmtId="0" fontId="39" fillId="23" borderId="28" applyNumberFormat="0" applyAlignment="0" applyProtection="0"/>
    <xf numFmtId="0" fontId="7" fillId="26" borderId="40" applyNumberFormat="0" applyFont="0" applyAlignment="0" applyProtection="0"/>
    <xf numFmtId="0" fontId="66" fillId="37" borderId="34" applyNumberFormat="0" applyAlignment="0" applyProtection="0"/>
    <xf numFmtId="10" fontId="11" fillId="3" borderId="30" applyNumberFormat="0" applyBorder="0" applyAlignment="0" applyProtection="0"/>
    <xf numFmtId="0" fontId="31" fillId="10" borderId="26" applyNumberFormat="0" applyAlignment="0" applyProtection="0"/>
    <xf numFmtId="0" fontId="31" fillId="10" borderId="26" applyNumberFormat="0" applyAlignment="0" applyProtection="0"/>
    <xf numFmtId="0" fontId="31" fillId="10" borderId="26" applyNumberFormat="0" applyAlignment="0" applyProtection="0"/>
    <xf numFmtId="0" fontId="66" fillId="37" borderId="26" applyNumberFormat="0" applyAlignment="0" applyProtection="0"/>
    <xf numFmtId="0" fontId="66" fillId="37" borderId="26" applyNumberFormat="0" applyAlignment="0" applyProtection="0"/>
    <xf numFmtId="0" fontId="66" fillId="37" borderId="26" applyNumberFormat="0" applyAlignment="0" applyProtection="0"/>
    <xf numFmtId="0" fontId="52" fillId="4" borderId="34" applyNumberFormat="0" applyAlignment="0" applyProtection="0"/>
    <xf numFmtId="0" fontId="52" fillId="4" borderId="34" applyNumberFormat="0" applyAlignment="0" applyProtection="0"/>
    <xf numFmtId="0" fontId="24" fillId="23" borderId="34" applyNumberFormat="0" applyAlignment="0" applyProtection="0"/>
    <xf numFmtId="0" fontId="24" fillId="23" borderId="34" applyNumberFormat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41" fillId="0" borderId="50" applyNumberFormat="0" applyFill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26" borderId="27" applyNumberFormat="0" applyFont="0" applyAlignment="0" applyProtection="0"/>
    <xf numFmtId="0" fontId="7" fillId="26" borderId="27" applyNumberFormat="0" applyFont="0" applyAlignment="0" applyProtection="0"/>
    <xf numFmtId="0" fontId="7" fillId="26" borderId="27" applyNumberFormat="0" applyFont="0" applyAlignment="0" applyProtection="0"/>
    <xf numFmtId="0" fontId="7" fillId="26" borderId="27" applyNumberFormat="0" applyFont="0" applyAlignment="0" applyProtection="0"/>
    <xf numFmtId="0" fontId="7" fillId="26" borderId="27" applyNumberFormat="0" applyFont="0" applyAlignment="0" applyProtection="0"/>
    <xf numFmtId="0" fontId="7" fillId="26" borderId="27" applyNumberFormat="0" applyFont="0" applyAlignment="0" applyProtection="0"/>
    <xf numFmtId="0" fontId="7" fillId="26" borderId="27" applyNumberFormat="0" applyFont="0" applyAlignment="0" applyProtection="0"/>
    <xf numFmtId="0" fontId="7" fillId="26" borderId="27" applyNumberFormat="0" applyFont="0" applyAlignment="0" applyProtection="0"/>
    <xf numFmtId="0" fontId="7" fillId="26" borderId="27" applyNumberFormat="0" applyFont="0" applyAlignment="0" applyProtection="0"/>
    <xf numFmtId="0" fontId="7" fillId="26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39" fillId="23" borderId="28" applyNumberFormat="0" applyAlignment="0" applyProtection="0"/>
    <xf numFmtId="0" fontId="39" fillId="23" borderId="28" applyNumberFormat="0" applyAlignment="0" applyProtection="0"/>
    <xf numFmtId="0" fontId="39" fillId="23" borderId="28" applyNumberFormat="0" applyAlignment="0" applyProtection="0"/>
    <xf numFmtId="0" fontId="70" fillId="4" borderId="28" applyNumberFormat="0" applyAlignment="0" applyProtection="0"/>
    <xf numFmtId="0" fontId="70" fillId="4" borderId="28" applyNumberFormat="0" applyAlignment="0" applyProtection="0"/>
    <xf numFmtId="10" fontId="11" fillId="3" borderId="43" applyNumberFormat="0" applyBorder="0" applyAlignment="0" applyProtection="0"/>
    <xf numFmtId="0" fontId="31" fillId="10" borderId="39" applyNumberFormat="0" applyAlignment="0" applyProtection="0"/>
    <xf numFmtId="0" fontId="66" fillId="37" borderId="39" applyNumberFormat="0" applyAlignment="0" applyProtection="0"/>
    <xf numFmtId="0" fontId="71" fillId="0" borderId="31"/>
    <xf numFmtId="0" fontId="7" fillId="30" borderId="40" applyNumberFormat="0" applyFont="0" applyAlignment="0" applyProtection="0"/>
    <xf numFmtId="0" fontId="7" fillId="26" borderId="40" applyNumberFormat="0" applyFont="0" applyAlignment="0" applyProtection="0"/>
    <xf numFmtId="0" fontId="7" fillId="26" borderId="48" applyNumberFormat="0" applyFont="0" applyAlignment="0" applyProtection="0"/>
    <xf numFmtId="0" fontId="7" fillId="26" borderId="48" applyNumberFormat="0" applyFont="0" applyAlignment="0" applyProtection="0"/>
    <xf numFmtId="0" fontId="7" fillId="30" borderId="48" applyNumberFormat="0" applyFont="0" applyAlignment="0" applyProtection="0"/>
    <xf numFmtId="0" fontId="7" fillId="30" borderId="48" applyNumberFormat="0" applyFont="0" applyAlignment="0" applyProtection="0"/>
    <xf numFmtId="0" fontId="7" fillId="30" borderId="48" applyNumberFormat="0" applyFont="0" applyAlignment="0" applyProtection="0"/>
    <xf numFmtId="0" fontId="7" fillId="30" borderId="48" applyNumberFormat="0" applyFont="0" applyAlignment="0" applyProtection="0"/>
    <xf numFmtId="0" fontId="70" fillId="4" borderId="49" applyNumberFormat="0" applyAlignment="0" applyProtection="0"/>
    <xf numFmtId="0" fontId="45" fillId="0" borderId="2"/>
    <xf numFmtId="0" fontId="45" fillId="0" borderId="2"/>
    <xf numFmtId="0" fontId="44" fillId="0" borderId="2"/>
    <xf numFmtId="0" fontId="24" fillId="23" borderId="8" applyNumberFormat="0" applyAlignment="0" applyProtection="0"/>
    <xf numFmtId="0" fontId="45" fillId="0" borderId="2"/>
    <xf numFmtId="0" fontId="45" fillId="0" borderId="2"/>
    <xf numFmtId="0" fontId="7" fillId="30" borderId="55" applyNumberFormat="0" applyFont="0" applyAlignment="0" applyProtection="0"/>
    <xf numFmtId="0" fontId="41" fillId="0" borderId="50" applyNumberFormat="0" applyFill="0" applyAlignment="0" applyProtection="0"/>
    <xf numFmtId="0" fontId="52" fillId="4" borderId="47" applyNumberFormat="0" applyAlignment="0" applyProtection="0"/>
    <xf numFmtId="0" fontId="53" fillId="32" borderId="9" applyNumberFormat="0" applyAlignment="0" applyProtection="0"/>
    <xf numFmtId="0" fontId="7" fillId="26" borderId="27" applyNumberFormat="0" applyFont="0" applyAlignment="0" applyProtection="0"/>
    <xf numFmtId="0" fontId="7" fillId="26" borderId="27" applyNumberFormat="0" applyFont="0" applyAlignment="0" applyProtection="0"/>
    <xf numFmtId="10" fontId="11" fillId="3" borderId="36" applyNumberFormat="0" applyBorder="0" applyAlignment="0" applyProtection="0"/>
    <xf numFmtId="0" fontId="44" fillId="0" borderId="2"/>
    <xf numFmtId="0" fontId="7" fillId="26" borderId="48" applyNumberFormat="0" applyFont="0" applyAlignment="0" applyProtection="0"/>
    <xf numFmtId="0" fontId="58" fillId="0" borderId="53" applyNumberFormat="0" applyFill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58" fillId="0" borderId="22" applyNumberFormat="0" applyFill="0" applyAlignment="0" applyProtection="0"/>
    <xf numFmtId="0" fontId="7" fillId="26" borderId="27" applyNumberFormat="0" applyFont="0" applyAlignment="0" applyProtection="0"/>
    <xf numFmtId="0" fontId="66" fillId="37" borderId="39" applyNumberFormat="0" applyAlignment="0" applyProtection="0"/>
    <xf numFmtId="0" fontId="66" fillId="37" borderId="39" applyNumberFormat="0" applyAlignment="0" applyProtection="0"/>
    <xf numFmtId="0" fontId="7" fillId="30" borderId="48" applyNumberFormat="0" applyFont="0" applyAlignment="0" applyProtection="0"/>
    <xf numFmtId="0" fontId="7" fillId="30" borderId="48" applyNumberFormat="0" applyFont="0" applyAlignment="0" applyProtection="0"/>
    <xf numFmtId="0" fontId="70" fillId="4" borderId="49" applyNumberFormat="0" applyAlignment="0" applyProtection="0"/>
    <xf numFmtId="0" fontId="7" fillId="30" borderId="27" applyNumberFormat="0" applyFont="0" applyAlignment="0" applyProtection="0"/>
    <xf numFmtId="0" fontId="7" fillId="30" borderId="48" applyNumberFormat="0" applyFont="0" applyAlignment="0" applyProtection="0"/>
    <xf numFmtId="0" fontId="1" fillId="0" borderId="0"/>
    <xf numFmtId="0" fontId="7" fillId="30" borderId="27" applyNumberFormat="0" applyFont="0" applyAlignment="0" applyProtection="0"/>
    <xf numFmtId="0" fontId="7" fillId="26" borderId="55" applyNumberFormat="0" applyFont="0" applyAlignment="0" applyProtection="0"/>
    <xf numFmtId="0" fontId="7" fillId="30" borderId="27" applyNumberFormat="0" applyFont="0" applyAlignment="0" applyProtection="0"/>
    <xf numFmtId="0" fontId="58" fillId="0" borderId="38" applyNumberFormat="0" applyFill="0" applyAlignment="0" applyProtection="0"/>
    <xf numFmtId="0" fontId="44" fillId="0" borderId="2"/>
    <xf numFmtId="0" fontId="7" fillId="30" borderId="27" applyNumberFormat="0" applyFont="0" applyAlignment="0" applyProtection="0"/>
    <xf numFmtId="0" fontId="7" fillId="30" borderId="27" applyNumberFormat="0" applyFont="0" applyAlignment="0" applyProtection="0"/>
    <xf numFmtId="0" fontId="39" fillId="23" borderId="14" applyNumberFormat="0" applyAlignment="0" applyProtection="0"/>
    <xf numFmtId="0" fontId="70" fillId="4" borderId="28" applyNumberFormat="0" applyAlignment="0" applyProtection="0"/>
    <xf numFmtId="0" fontId="7" fillId="26" borderId="55" applyNumberFormat="0" applyFont="0" applyAlignment="0" applyProtection="0"/>
    <xf numFmtId="0" fontId="39" fillId="23" borderId="28" applyNumberFormat="0" applyAlignment="0" applyProtection="0"/>
    <xf numFmtId="0" fontId="7" fillId="26" borderId="4" applyNumberFormat="0" applyFont="0" applyAlignment="0" applyProtection="0"/>
    <xf numFmtId="0" fontId="7" fillId="26" borderId="4" applyNumberFormat="0" applyFont="0" applyAlignment="0" applyProtection="0"/>
    <xf numFmtId="0" fontId="7" fillId="26" borderId="35" applyNumberFormat="0" applyFont="0" applyAlignment="0" applyProtection="0"/>
    <xf numFmtId="0" fontId="24" fillId="23" borderId="54" applyNumberFormat="0" applyAlignment="0" applyProtection="0"/>
    <xf numFmtId="0" fontId="7" fillId="26" borderId="4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45" fillId="0" borderId="2"/>
    <xf numFmtId="0" fontId="41" fillId="0" borderId="42" applyNumberFormat="0" applyFill="0" applyAlignment="0" applyProtection="0"/>
    <xf numFmtId="0" fontId="7" fillId="30" borderId="48" applyNumberFormat="0" applyFont="0" applyAlignment="0" applyProtection="0"/>
    <xf numFmtId="0" fontId="45" fillId="0" borderId="2"/>
    <xf numFmtId="0" fontId="7" fillId="26" borderId="27" applyNumberFormat="0" applyFont="0" applyAlignment="0" applyProtection="0"/>
    <xf numFmtId="0" fontId="7" fillId="26" borderId="48" applyNumberFormat="0" applyFont="0" applyAlignment="0" applyProtection="0"/>
    <xf numFmtId="0" fontId="1" fillId="0" borderId="0"/>
    <xf numFmtId="0" fontId="7" fillId="30" borderId="27" applyNumberFormat="0" applyFont="0" applyAlignment="0" applyProtection="0"/>
    <xf numFmtId="0" fontId="7" fillId="26" borderId="27" applyNumberFormat="0" applyFont="0" applyAlignment="0" applyProtection="0"/>
    <xf numFmtId="0" fontId="31" fillId="10" borderId="54" applyNumberFormat="0" applyAlignment="0" applyProtection="0"/>
    <xf numFmtId="0" fontId="7" fillId="26" borderId="40" applyNumberFormat="0" applyFont="0" applyAlignment="0" applyProtection="0"/>
    <xf numFmtId="0" fontId="7" fillId="30" borderId="55" applyNumberFormat="0" applyFont="0" applyAlignment="0" applyProtection="0"/>
    <xf numFmtId="0" fontId="7" fillId="26" borderId="55" applyNumberFormat="0" applyFont="0" applyAlignment="0" applyProtection="0"/>
    <xf numFmtId="0" fontId="7" fillId="30" borderId="40" applyNumberFormat="0" applyFont="0" applyAlignment="0" applyProtection="0"/>
    <xf numFmtId="0" fontId="25" fillId="24" borderId="9" applyNumberFormat="0" applyAlignment="0" applyProtection="0"/>
    <xf numFmtId="0" fontId="13" fillId="0" borderId="33">
      <alignment horizontal="left" vertical="center"/>
    </xf>
    <xf numFmtId="0" fontId="41" fillId="0" borderId="29" applyNumberFormat="0" applyFill="0" applyAlignment="0" applyProtection="0"/>
    <xf numFmtId="0" fontId="41" fillId="0" borderId="29" applyNumberFormat="0" applyFill="0" applyAlignment="0" applyProtection="0"/>
    <xf numFmtId="0" fontId="41" fillId="0" borderId="29" applyNumberFormat="0" applyFill="0" applyAlignment="0" applyProtection="0"/>
    <xf numFmtId="0" fontId="58" fillId="0" borderId="32" applyNumberFormat="0" applyFill="0" applyAlignment="0" applyProtection="0"/>
    <xf numFmtId="0" fontId="58" fillId="0" borderId="32" applyNumberFormat="0" applyFill="0" applyAlignment="0" applyProtection="0"/>
    <xf numFmtId="0" fontId="58" fillId="0" borderId="32" applyNumberFormat="0" applyFill="0" applyAlignment="0" applyProtection="0"/>
    <xf numFmtId="0" fontId="58" fillId="0" borderId="32" applyNumberFormat="0" applyFill="0" applyAlignment="0" applyProtection="0"/>
    <xf numFmtId="0" fontId="7" fillId="30" borderId="40" applyNumberFormat="0" applyFont="0" applyAlignment="0" applyProtection="0"/>
    <xf numFmtId="0" fontId="7" fillId="30" borderId="40" applyNumberFormat="0" applyFont="0" applyAlignment="0" applyProtection="0"/>
    <xf numFmtId="0" fontId="7" fillId="26" borderId="55" applyNumberFormat="0" applyFont="0" applyAlignment="0" applyProtection="0"/>
    <xf numFmtId="0" fontId="7" fillId="30" borderId="55" applyNumberFormat="0" applyFont="0" applyAlignment="0" applyProtection="0"/>
    <xf numFmtId="0" fontId="1" fillId="0" borderId="0"/>
    <xf numFmtId="0" fontId="7" fillId="26" borderId="40" applyNumberFormat="0" applyFont="0" applyAlignment="0" applyProtection="0"/>
    <xf numFmtId="0" fontId="7" fillId="26" borderId="55" applyNumberFormat="0" applyFont="0" applyAlignment="0" applyProtection="0"/>
    <xf numFmtId="0" fontId="7" fillId="26" borderId="35" applyNumberFormat="0" applyFont="0" applyAlignment="0" applyProtection="0"/>
    <xf numFmtId="0" fontId="25" fillId="24" borderId="9" applyNumberFormat="0" applyAlignment="0" applyProtection="0"/>
    <xf numFmtId="0" fontId="7" fillId="26" borderId="35" applyNumberFormat="0" applyFont="0" applyAlignment="0" applyProtection="0"/>
    <xf numFmtId="0" fontId="7" fillId="26" borderId="27" applyNumberFormat="0" applyFont="0" applyAlignment="0" applyProtection="0"/>
    <xf numFmtId="0" fontId="7" fillId="30" borderId="27" applyNumberFormat="0" applyFont="0" applyAlignment="0" applyProtection="0"/>
    <xf numFmtId="0" fontId="45" fillId="0" borderId="2"/>
    <xf numFmtId="0" fontId="13" fillId="0" borderId="46">
      <alignment horizontal="left" vertical="center"/>
    </xf>
    <xf numFmtId="0" fontId="45" fillId="0" borderId="2"/>
    <xf numFmtId="10" fontId="11" fillId="3" borderId="56" applyNumberFormat="0" applyBorder="0" applyAlignment="0" applyProtection="0"/>
    <xf numFmtId="0" fontId="44" fillId="0" borderId="2"/>
    <xf numFmtId="0" fontId="7" fillId="26" borderId="48" applyNumberFormat="0" applyFont="0" applyAlignment="0" applyProtection="0"/>
    <xf numFmtId="0" fontId="44" fillId="0" borderId="2"/>
    <xf numFmtId="0" fontId="41" fillId="0" borderId="29" applyNumberFormat="0" applyFill="0" applyAlignment="0" applyProtection="0"/>
    <xf numFmtId="0" fontId="41" fillId="0" borderId="29" applyNumberFormat="0" applyFill="0" applyAlignment="0" applyProtection="0"/>
    <xf numFmtId="0" fontId="41" fillId="0" borderId="29" applyNumberFormat="0" applyFill="0" applyAlignment="0" applyProtection="0"/>
    <xf numFmtId="0" fontId="39" fillId="23" borderId="49" applyNumberFormat="0" applyAlignment="0" applyProtection="0"/>
    <xf numFmtId="0" fontId="7" fillId="30" borderId="55" applyNumberFormat="0" applyFont="0" applyAlignment="0" applyProtection="0"/>
    <xf numFmtId="0" fontId="1" fillId="0" borderId="0"/>
    <xf numFmtId="0" fontId="1" fillId="0" borderId="0"/>
    <xf numFmtId="0" fontId="7" fillId="30" borderId="40" applyNumberFormat="0" applyFont="0" applyAlignment="0" applyProtection="0"/>
    <xf numFmtId="0" fontId="13" fillId="0" borderId="46">
      <alignment horizontal="left" vertical="center"/>
    </xf>
    <xf numFmtId="0" fontId="7" fillId="30" borderId="48" applyNumberFormat="0" applyFont="0" applyAlignment="0" applyProtection="0"/>
    <xf numFmtId="0" fontId="7" fillId="26" borderId="48" applyNumberFormat="0" applyFont="0" applyAlignment="0" applyProtection="0"/>
    <xf numFmtId="0" fontId="7" fillId="30" borderId="48" applyNumberFormat="0" applyFont="0" applyAlignment="0" applyProtection="0"/>
    <xf numFmtId="0" fontId="7" fillId="26" borderId="48" applyNumberFormat="0" applyFont="0" applyAlignment="0" applyProtection="0"/>
    <xf numFmtId="0" fontId="66" fillId="37" borderId="26" applyNumberFormat="0" applyAlignment="0" applyProtection="0"/>
    <xf numFmtId="0" fontId="24" fillId="23" borderId="39" applyNumberFormat="0" applyAlignment="0" applyProtection="0"/>
    <xf numFmtId="0" fontId="24" fillId="23" borderId="39" applyNumberFormat="0" applyAlignment="0" applyProtection="0"/>
    <xf numFmtId="0" fontId="52" fillId="4" borderId="39" applyNumberFormat="0" applyAlignment="0" applyProtection="0"/>
    <xf numFmtId="0" fontId="52" fillId="4" borderId="39" applyNumberFormat="0" applyAlignment="0" applyProtection="0"/>
    <xf numFmtId="0" fontId="53" fillId="32" borderId="9" applyNumberFormat="0" applyAlignment="0" applyProtection="0"/>
    <xf numFmtId="0" fontId="66" fillId="37" borderId="54" applyNumberFormat="0" applyAlignment="0" applyProtection="0"/>
    <xf numFmtId="0" fontId="25" fillId="24" borderId="9" applyNumberFormat="0" applyAlignment="0" applyProtection="0"/>
    <xf numFmtId="0" fontId="39" fillId="23" borderId="49" applyNumberFormat="0" applyAlignment="0" applyProtection="0"/>
    <xf numFmtId="0" fontId="58" fillId="0" borderId="24" applyNumberFormat="0" applyFill="0" applyAlignment="0" applyProtection="0"/>
    <xf numFmtId="0" fontId="58" fillId="0" borderId="24" applyNumberFormat="0" applyFill="0" applyAlignment="0" applyProtection="0"/>
    <xf numFmtId="0" fontId="58" fillId="0" borderId="24" applyNumberFormat="0" applyFill="0" applyAlignment="0" applyProtection="0"/>
    <xf numFmtId="0" fontId="58" fillId="0" borderId="24" applyNumberFormat="0" applyFill="0" applyAlignment="0" applyProtection="0"/>
    <xf numFmtId="0" fontId="7" fillId="30" borderId="48" applyNumberFormat="0" applyFont="0" applyAlignment="0" applyProtection="0"/>
    <xf numFmtId="0" fontId="45" fillId="0" borderId="2"/>
    <xf numFmtId="0" fontId="1" fillId="0" borderId="0"/>
    <xf numFmtId="0" fontId="7" fillId="30" borderId="55" applyNumberFormat="0" applyFont="0" applyAlignment="0" applyProtection="0"/>
    <xf numFmtId="0" fontId="41" fillId="0" borderId="42" applyNumberFormat="0" applyFill="0" applyAlignment="0" applyProtection="0"/>
    <xf numFmtId="0" fontId="7" fillId="30" borderId="55" applyNumberFormat="0" applyFont="0" applyAlignment="0" applyProtection="0"/>
    <xf numFmtId="0" fontId="7" fillId="30" borderId="55" applyNumberFormat="0" applyFont="0" applyAlignment="0" applyProtection="0"/>
    <xf numFmtId="0" fontId="7" fillId="30" borderId="55" applyNumberFormat="0" applyFont="0" applyAlignment="0" applyProtection="0"/>
    <xf numFmtId="0" fontId="39" fillId="23" borderId="14" applyNumberFormat="0" applyAlignment="0" applyProtection="0"/>
    <xf numFmtId="0" fontId="25" fillId="24" borderId="9" applyNumberFormat="0" applyAlignment="0" applyProtection="0"/>
    <xf numFmtId="0" fontId="7" fillId="30" borderId="40" applyNumberFormat="0" applyFont="0" applyAlignment="0" applyProtection="0"/>
    <xf numFmtId="0" fontId="7" fillId="26" borderId="27" applyNumberFormat="0" applyFont="0" applyAlignment="0" applyProtection="0"/>
    <xf numFmtId="0" fontId="7" fillId="26" borderId="27" applyNumberFormat="0" applyFont="0" applyAlignment="0" applyProtection="0"/>
    <xf numFmtId="0" fontId="71" fillId="0" borderId="44"/>
    <xf numFmtId="0" fontId="7" fillId="30" borderId="48" applyNumberFormat="0" applyFont="0" applyAlignment="0" applyProtection="0"/>
    <xf numFmtId="0" fontId="7" fillId="30" borderId="48" applyNumberFormat="0" applyFont="0" applyAlignment="0" applyProtection="0"/>
    <xf numFmtId="0" fontId="7" fillId="26" borderId="48" applyNumberFormat="0" applyFont="0" applyAlignment="0" applyProtection="0"/>
    <xf numFmtId="0" fontId="7" fillId="30" borderId="48" applyNumberFormat="0" applyFont="0" applyAlignment="0" applyProtection="0"/>
    <xf numFmtId="0" fontId="7" fillId="30" borderId="48" applyNumberFormat="0" applyFont="0" applyAlignment="0" applyProtection="0"/>
    <xf numFmtId="0" fontId="7" fillId="30" borderId="48" applyNumberFormat="0" applyFont="0" applyAlignment="0" applyProtection="0"/>
    <xf numFmtId="0" fontId="39" fillId="23" borderId="49" applyNumberFormat="0" applyAlignment="0" applyProtection="0"/>
    <xf numFmtId="0" fontId="70" fillId="4" borderId="49" applyNumberFormat="0" applyAlignment="0" applyProtection="0"/>
    <xf numFmtId="0" fontId="70" fillId="4" borderId="49" applyNumberFormat="0" applyAlignment="0" applyProtection="0"/>
    <xf numFmtId="0" fontId="45" fillId="0" borderId="2"/>
    <xf numFmtId="0" fontId="71" fillId="0" borderId="52"/>
    <xf numFmtId="0" fontId="44" fillId="0" borderId="2"/>
    <xf numFmtId="0" fontId="1" fillId="0" borderId="0"/>
    <xf numFmtId="0" fontId="24" fillId="23" borderId="47" applyNumberFormat="0" applyAlignment="0" applyProtection="0"/>
    <xf numFmtId="0" fontId="7" fillId="30" borderId="40" applyNumberFormat="0" applyFont="0" applyAlignment="0" applyProtection="0"/>
    <xf numFmtId="0" fontId="31" fillId="10" borderId="54" applyNumberFormat="0" applyAlignment="0" applyProtection="0"/>
    <xf numFmtId="0" fontId="52" fillId="4" borderId="47" applyNumberFormat="0" applyAlignment="0" applyProtection="0"/>
    <xf numFmtId="0" fontId="7" fillId="26" borderId="40" applyNumberFormat="0" applyFont="0" applyAlignment="0" applyProtection="0"/>
    <xf numFmtId="0" fontId="1" fillId="0" borderId="0"/>
    <xf numFmtId="0" fontId="7" fillId="26" borderId="55" applyNumberFormat="0" applyFont="0" applyAlignment="0" applyProtection="0"/>
    <xf numFmtId="0" fontId="53" fillId="32" borderId="9" applyNumberFormat="0" applyAlignment="0" applyProtection="0"/>
    <xf numFmtId="0" fontId="66" fillId="37" borderId="54" applyNumberFormat="0" applyAlignment="0" applyProtection="0"/>
    <xf numFmtId="0" fontId="7" fillId="30" borderId="55" applyNumberFormat="0" applyFont="0" applyAlignment="0" applyProtection="0"/>
    <xf numFmtId="0" fontId="7" fillId="30" borderId="55" applyNumberFormat="0" applyFont="0" applyAlignment="0" applyProtection="0"/>
    <xf numFmtId="0" fontId="25" fillId="24" borderId="9" applyNumberFormat="0" applyAlignment="0" applyProtection="0"/>
    <xf numFmtId="0" fontId="24" fillId="23" borderId="47" applyNumberFormat="0" applyAlignment="0" applyProtection="0"/>
    <xf numFmtId="0" fontId="7" fillId="30" borderId="55" applyNumberFormat="0" applyFont="0" applyAlignment="0" applyProtection="0"/>
    <xf numFmtId="0" fontId="24" fillId="23" borderId="54" applyNumberFormat="0" applyAlignment="0" applyProtection="0"/>
    <xf numFmtId="0" fontId="24" fillId="23" borderId="54" applyNumberFormat="0" applyAlignment="0" applyProtection="0"/>
    <xf numFmtId="0" fontId="52" fillId="4" borderId="54" applyNumberFormat="0" applyAlignment="0" applyProtection="0"/>
    <xf numFmtId="0" fontId="52" fillId="4" borderId="54" applyNumberFormat="0" applyAlignment="0" applyProtection="0"/>
    <xf numFmtId="0" fontId="53" fillId="32" borderId="9" applyNumberFormat="0" applyAlignment="0" applyProtection="0"/>
    <xf numFmtId="0" fontId="13" fillId="0" borderId="46">
      <alignment horizontal="left" vertical="center"/>
    </xf>
    <xf numFmtId="0" fontId="7" fillId="30" borderId="55" applyNumberFormat="0" applyFont="0" applyAlignment="0" applyProtection="0"/>
    <xf numFmtId="0" fontId="58" fillId="0" borderId="45" applyNumberFormat="0" applyFill="0" applyAlignment="0" applyProtection="0"/>
    <xf numFmtId="0" fontId="58" fillId="0" borderId="45" applyNumberFormat="0" applyFill="0" applyAlignment="0" applyProtection="0"/>
    <xf numFmtId="0" fontId="58" fillId="0" borderId="45" applyNumberFormat="0" applyFill="0" applyAlignment="0" applyProtection="0"/>
    <xf numFmtId="0" fontId="58" fillId="0" borderId="45" applyNumberFormat="0" applyFill="0" applyAlignment="0" applyProtection="0"/>
    <xf numFmtId="0" fontId="45" fillId="0" borderId="2"/>
    <xf numFmtId="0" fontId="1" fillId="0" borderId="0"/>
    <xf numFmtId="0" fontId="44" fillId="0" borderId="2"/>
    <xf numFmtId="0" fontId="39" fillId="23" borderId="49" applyNumberFormat="0" applyAlignment="0" applyProtection="0"/>
    <xf numFmtId="0" fontId="7" fillId="30" borderId="55" applyNumberFormat="0" applyFont="0" applyAlignment="0" applyProtection="0"/>
    <xf numFmtId="0" fontId="45" fillId="0" borderId="2"/>
    <xf numFmtId="0" fontId="7" fillId="26" borderId="48" applyNumberFormat="0" applyFont="0" applyAlignment="0" applyProtection="0"/>
    <xf numFmtId="0" fontId="7" fillId="26" borderId="48" applyNumberFormat="0" applyFont="0" applyAlignment="0" applyProtection="0"/>
    <xf numFmtId="43" fontId="1" fillId="0" borderId="0" applyFont="0" applyFill="0" applyBorder="0" applyAlignment="0" applyProtection="0"/>
    <xf numFmtId="0" fontId="25" fillId="24" borderId="9" applyNumberFormat="0" applyAlignment="0" applyProtection="0"/>
    <xf numFmtId="0" fontId="1" fillId="0" borderId="0"/>
    <xf numFmtId="0" fontId="7" fillId="30" borderId="55" applyNumberFormat="0" applyFont="0" applyAlignment="0" applyProtection="0"/>
    <xf numFmtId="0" fontId="70" fillId="4" borderId="49" applyNumberFormat="0" applyAlignment="0" applyProtection="0"/>
    <xf numFmtId="0" fontId="7" fillId="26" borderId="55" applyNumberFormat="0" applyFont="0" applyAlignment="0" applyProtection="0"/>
    <xf numFmtId="0" fontId="7" fillId="26" borderId="55" applyNumberFormat="0" applyFont="0" applyAlignment="0" applyProtection="0"/>
    <xf numFmtId="0" fontId="58" fillId="0" borderId="58" applyNumberFormat="0" applyFill="0" applyAlignment="0" applyProtection="0"/>
    <xf numFmtId="0" fontId="58" fillId="0" borderId="58" applyNumberFormat="0" applyFill="0" applyAlignment="0" applyProtection="0"/>
    <xf numFmtId="0" fontId="58" fillId="0" borderId="58" applyNumberFormat="0" applyFill="0" applyAlignment="0" applyProtection="0"/>
    <xf numFmtId="0" fontId="58" fillId="0" borderId="58" applyNumberFormat="0" applyFill="0" applyAlignment="0" applyProtection="0"/>
    <xf numFmtId="0" fontId="79" fillId="0" borderId="0"/>
    <xf numFmtId="0" fontId="79" fillId="0" borderId="0"/>
    <xf numFmtId="0" fontId="79" fillId="0" borderId="0"/>
    <xf numFmtId="0" fontId="4" fillId="0" borderId="0">
      <alignment vertical="center"/>
    </xf>
    <xf numFmtId="43" fontId="5" fillId="0" borderId="0">
      <protection locked="0"/>
    </xf>
    <xf numFmtId="9" fontId="5" fillId="0" borderId="0">
      <protection locked="0"/>
    </xf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26" borderId="99" applyNumberFormat="0" applyFont="0" applyAlignment="0" applyProtection="0"/>
    <xf numFmtId="0" fontId="66" fillId="37" borderId="91" applyNumberFormat="0" applyAlignment="0" applyProtection="0"/>
    <xf numFmtId="0" fontId="7" fillId="30" borderId="77" applyNumberFormat="0" applyFont="0" applyAlignment="0" applyProtection="0"/>
    <xf numFmtId="0" fontId="13" fillId="0" borderId="59">
      <alignment horizontal="left" vertical="center"/>
    </xf>
    <xf numFmtId="0" fontId="31" fillId="10" borderId="83" applyNumberFormat="0" applyAlignment="0" applyProtection="0"/>
    <xf numFmtId="0" fontId="24" fillId="23" borderId="61" applyNumberFormat="0" applyAlignment="0" applyProtection="0"/>
    <xf numFmtId="0" fontId="24" fillId="23" borderId="83" applyNumberFormat="0" applyAlignment="0" applyProtection="0"/>
    <xf numFmtId="0" fontId="13" fillId="0" borderId="59">
      <alignment horizontal="left" vertical="center"/>
    </xf>
    <xf numFmtId="0" fontId="13" fillId="0" borderId="59">
      <alignment horizontal="left" vertical="center"/>
    </xf>
    <xf numFmtId="0" fontId="31" fillId="10" borderId="61" applyNumberFormat="0" applyAlignment="0" applyProtection="0"/>
    <xf numFmtId="0" fontId="7" fillId="26" borderId="60" applyNumberFormat="0" applyFont="0" applyAlignment="0" applyProtection="0"/>
    <xf numFmtId="0" fontId="39" fillId="23" borderId="62" applyNumberFormat="0" applyAlignment="0" applyProtection="0"/>
    <xf numFmtId="0" fontId="41" fillId="0" borderId="63" applyNumberFormat="0" applyFill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23" borderId="61" applyNumberFormat="0" applyAlignment="0" applyProtection="0"/>
    <xf numFmtId="0" fontId="24" fillId="23" borderId="61" applyNumberFormat="0" applyAlignment="0" applyProtection="0"/>
    <xf numFmtId="0" fontId="24" fillId="23" borderId="61" applyNumberFormat="0" applyAlignment="0" applyProtection="0"/>
    <xf numFmtId="0" fontId="52" fillId="4" borderId="61" applyNumberFormat="0" applyAlignment="0" applyProtection="0"/>
    <xf numFmtId="0" fontId="52" fillId="4" borderId="61" applyNumberFormat="0" applyAlignment="0" applyProtection="0"/>
    <xf numFmtId="0" fontId="52" fillId="4" borderId="61" applyNumberFormat="0" applyAlignment="0" applyProtection="0"/>
    <xf numFmtId="0" fontId="52" fillId="4" borderId="61" applyNumberFormat="0" applyAlignment="0" applyProtection="0"/>
    <xf numFmtId="41" fontId="7" fillId="0" borderId="0" applyFont="0" applyFill="0" applyBorder="0" applyAlignment="0" applyProtection="0"/>
    <xf numFmtId="10" fontId="11" fillId="3" borderId="64" applyNumberFormat="0" applyBorder="0" applyAlignment="0" applyProtection="0"/>
    <xf numFmtId="0" fontId="31" fillId="10" borderId="61" applyNumberFormat="0" applyAlignment="0" applyProtection="0"/>
    <xf numFmtId="0" fontId="31" fillId="10" borderId="61" applyNumberFormat="0" applyAlignment="0" applyProtection="0"/>
    <xf numFmtId="0" fontId="31" fillId="10" borderId="61" applyNumberFormat="0" applyAlignment="0" applyProtection="0"/>
    <xf numFmtId="0" fontId="66" fillId="37" borderId="61" applyNumberFormat="0" applyAlignment="0" applyProtection="0"/>
    <xf numFmtId="0" fontId="66" fillId="37" borderId="61" applyNumberFormat="0" applyAlignment="0" applyProtection="0"/>
    <xf numFmtId="0" fontId="66" fillId="37" borderId="61" applyNumberFormat="0" applyAlignment="0" applyProtection="0"/>
    <xf numFmtId="0" fontId="66" fillId="37" borderId="61" applyNumberForma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39" fillId="23" borderId="62" applyNumberFormat="0" applyAlignment="0" applyProtection="0"/>
    <xf numFmtId="0" fontId="39" fillId="23" borderId="62" applyNumberFormat="0" applyAlignment="0" applyProtection="0"/>
    <xf numFmtId="0" fontId="39" fillId="23" borderId="62" applyNumberFormat="0" applyAlignment="0" applyProtection="0"/>
    <xf numFmtId="0" fontId="70" fillId="4" borderId="62" applyNumberFormat="0" applyAlignment="0" applyProtection="0"/>
    <xf numFmtId="0" fontId="70" fillId="4" borderId="62" applyNumberFormat="0" applyAlignment="0" applyProtection="0"/>
    <xf numFmtId="0" fontId="70" fillId="4" borderId="62" applyNumberFormat="0" applyAlignment="0" applyProtection="0"/>
    <xf numFmtId="0" fontId="70" fillId="4" borderId="62" applyNumberFormat="0" applyAlignment="0" applyProtection="0"/>
    <xf numFmtId="0" fontId="41" fillId="0" borderId="63" applyNumberFormat="0" applyFill="0" applyAlignment="0" applyProtection="0"/>
    <xf numFmtId="0" fontId="41" fillId="0" borderId="63" applyNumberFormat="0" applyFill="0" applyAlignment="0" applyProtection="0"/>
    <xf numFmtId="0" fontId="41" fillId="0" borderId="63" applyNumberFormat="0" applyFill="0" applyAlignment="0" applyProtection="0"/>
    <xf numFmtId="43" fontId="7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58" fillId="0" borderId="97" applyNumberFormat="0" applyFill="0" applyAlignment="0" applyProtection="0"/>
    <xf numFmtId="43" fontId="1" fillId="0" borderId="0" applyFont="0" applyFill="0" applyBorder="0" applyAlignment="0" applyProtection="0"/>
    <xf numFmtId="0" fontId="31" fillId="10" borderId="98" applyNumberFormat="0" applyAlignment="0" applyProtection="0"/>
    <xf numFmtId="0" fontId="7" fillId="26" borderId="99" applyNumberFormat="0" applyFont="0" applyAlignment="0" applyProtection="0"/>
    <xf numFmtId="0" fontId="7" fillId="30" borderId="77" applyNumberFormat="0" applyFont="0" applyAlignment="0" applyProtection="0"/>
    <xf numFmtId="0" fontId="7" fillId="26" borderId="77" applyNumberFormat="0" applyFont="0" applyAlignment="0" applyProtection="0"/>
    <xf numFmtId="0" fontId="7" fillId="26" borderId="77" applyNumberFormat="0" applyFont="0" applyAlignment="0" applyProtection="0"/>
    <xf numFmtId="0" fontId="7" fillId="26" borderId="77" applyNumberFormat="0" applyFont="0" applyAlignment="0" applyProtection="0"/>
    <xf numFmtId="0" fontId="7" fillId="26" borderId="77" applyNumberFormat="0" applyFont="0" applyAlignment="0" applyProtection="0"/>
    <xf numFmtId="0" fontId="7" fillId="26" borderId="77" applyNumberFormat="0" applyFont="0" applyAlignment="0" applyProtection="0"/>
    <xf numFmtId="0" fontId="7" fillId="30" borderId="77" applyNumberFormat="0" applyFont="0" applyAlignment="0" applyProtection="0"/>
    <xf numFmtId="10" fontId="11" fillId="3" borderId="95" applyNumberFormat="0" applyBorder="0" applyAlignment="0" applyProtection="0"/>
    <xf numFmtId="0" fontId="7" fillId="26" borderId="92" applyNumberFormat="0" applyFont="0" applyAlignment="0" applyProtection="0"/>
    <xf numFmtId="0" fontId="7" fillId="30" borderId="77" applyNumberFormat="0" applyFont="0" applyAlignment="0" applyProtection="0"/>
    <xf numFmtId="0" fontId="7" fillId="30" borderId="99" applyNumberFormat="0" applyFont="0" applyAlignment="0" applyProtection="0"/>
    <xf numFmtId="43" fontId="1" fillId="0" borderId="0" applyFont="0" applyFill="0" applyBorder="0" applyAlignment="0" applyProtection="0"/>
    <xf numFmtId="0" fontId="52" fillId="4" borderId="91" applyNumberFormat="0" applyAlignment="0" applyProtection="0"/>
    <xf numFmtId="0" fontId="7" fillId="26" borderId="84" applyNumberFormat="0" applyFont="0" applyAlignment="0" applyProtection="0"/>
    <xf numFmtId="0" fontId="39" fillId="23" borderId="85" applyNumberFormat="0" applyAlignment="0" applyProtection="0"/>
    <xf numFmtId="0" fontId="39" fillId="23" borderId="93" applyNumberFormat="0" applyAlignment="0" applyProtection="0"/>
    <xf numFmtId="0" fontId="58" fillId="0" borderId="82" applyNumberFormat="0" applyFill="0" applyAlignment="0" applyProtection="0"/>
    <xf numFmtId="0" fontId="58" fillId="0" borderId="82" applyNumberFormat="0" applyFill="0" applyAlignment="0" applyProtection="0"/>
    <xf numFmtId="0" fontId="39" fillId="23" borderId="93" applyNumberFormat="0" applyAlignment="0" applyProtection="0"/>
    <xf numFmtId="0" fontId="13" fillId="0" borderId="75">
      <alignment horizontal="left" vertical="center"/>
    </xf>
    <xf numFmtId="0" fontId="7" fillId="26" borderId="99" applyNumberFormat="0" applyFont="0" applyAlignment="0" applyProtection="0"/>
    <xf numFmtId="0" fontId="41" fillId="0" borderId="94" applyNumberFormat="0" applyFill="0" applyAlignment="0" applyProtection="0"/>
    <xf numFmtId="0" fontId="70" fillId="4" borderId="93" applyNumberFormat="0" applyAlignment="0" applyProtection="0"/>
    <xf numFmtId="0" fontId="71" fillId="0" borderId="81"/>
    <xf numFmtId="0" fontId="70" fillId="4" borderId="93" applyNumberFormat="0" applyAlignment="0" applyProtection="0"/>
    <xf numFmtId="0" fontId="39" fillId="23" borderId="93" applyNumberFormat="0" applyAlignment="0" applyProtection="0"/>
    <xf numFmtId="0" fontId="39" fillId="23" borderId="93" applyNumberFormat="0" applyAlignment="0" applyProtection="0"/>
    <xf numFmtId="0" fontId="7" fillId="30" borderId="99" applyNumberFormat="0" applyFont="0" applyAlignment="0" applyProtection="0"/>
    <xf numFmtId="0" fontId="70" fillId="4" borderId="78" applyNumberFormat="0" applyAlignment="0" applyProtection="0"/>
    <xf numFmtId="0" fontId="70" fillId="4" borderId="78" applyNumberFormat="0" applyAlignment="0" applyProtection="0"/>
    <xf numFmtId="0" fontId="71" fillId="0" borderId="65"/>
    <xf numFmtId="0" fontId="70" fillId="4" borderId="78" applyNumberFormat="0" applyAlignment="0" applyProtection="0"/>
    <xf numFmtId="0" fontId="39" fillId="23" borderId="78" applyNumberForma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26" borderId="77" applyNumberFormat="0" applyFont="0" applyAlignment="0" applyProtection="0"/>
    <xf numFmtId="0" fontId="7" fillId="26" borderId="77" applyNumberFormat="0" applyFont="0" applyAlignment="0" applyProtection="0"/>
    <xf numFmtId="0" fontId="7" fillId="26" borderId="77" applyNumberFormat="0" applyFont="0" applyAlignment="0" applyProtection="0"/>
    <xf numFmtId="0" fontId="70" fillId="4" borderId="62" applyNumberFormat="0" applyAlignment="0" applyProtection="0"/>
    <xf numFmtId="0" fontId="70" fillId="4" borderId="62" applyNumberFormat="0" applyAlignment="0" applyProtection="0"/>
    <xf numFmtId="0" fontId="70" fillId="4" borderId="62" applyNumberFormat="0" applyAlignment="0" applyProtection="0"/>
    <xf numFmtId="0" fontId="70" fillId="4" borderId="62" applyNumberFormat="0" applyAlignment="0" applyProtection="0"/>
    <xf numFmtId="0" fontId="39" fillId="23" borderId="62" applyNumberFormat="0" applyAlignment="0" applyProtection="0"/>
    <xf numFmtId="0" fontId="7" fillId="26" borderId="77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24" fillId="23" borderId="91" applyNumberFormat="0" applyAlignment="0" applyProtection="0"/>
    <xf numFmtId="0" fontId="7" fillId="26" borderId="92" applyNumberFormat="0" applyFont="0" applyAlignment="0" applyProtection="0"/>
    <xf numFmtId="0" fontId="7" fillId="30" borderId="84" applyNumberFormat="0" applyFont="0" applyAlignment="0" applyProtection="0"/>
    <xf numFmtId="0" fontId="24" fillId="23" borderId="68" applyNumberFormat="0" applyAlignment="0" applyProtection="0"/>
    <xf numFmtId="0" fontId="52" fillId="4" borderId="68" applyNumberFormat="0" applyAlignment="0" applyProtection="0"/>
    <xf numFmtId="0" fontId="66" fillId="37" borderId="61" applyNumberFormat="0" applyAlignment="0" applyProtection="0"/>
    <xf numFmtId="10" fontId="11" fillId="3" borderId="64" applyNumberFormat="0" applyBorder="0" applyAlignment="0" applyProtection="0"/>
    <xf numFmtId="0" fontId="66" fillId="37" borderId="76" applyNumberFormat="0" applyAlignment="0" applyProtection="0"/>
    <xf numFmtId="0" fontId="52" fillId="4" borderId="98" applyNumberFormat="0" applyAlignment="0" applyProtection="0"/>
    <xf numFmtId="0" fontId="52" fillId="4" borderId="76" applyNumberFormat="0" applyAlignment="0" applyProtection="0"/>
    <xf numFmtId="0" fontId="7" fillId="26" borderId="69" applyNumberFormat="0" applyFont="0" applyAlignment="0" applyProtection="0"/>
    <xf numFmtId="0" fontId="70" fillId="4" borderId="70" applyNumberFormat="0" applyAlignment="0" applyProtection="0"/>
    <xf numFmtId="0" fontId="7" fillId="26" borderId="92" applyNumberFormat="0" applyFont="0" applyAlignment="0" applyProtection="0"/>
    <xf numFmtId="0" fontId="52" fillId="4" borderId="61" applyNumberFormat="0" applyAlignment="0" applyProtection="0"/>
    <xf numFmtId="0" fontId="52" fillId="4" borderId="61" applyNumberFormat="0" applyAlignment="0" applyProtection="0"/>
    <xf numFmtId="0" fontId="52" fillId="4" borderId="61" applyNumberFormat="0" applyAlignment="0" applyProtection="0"/>
    <xf numFmtId="0" fontId="52" fillId="4" borderId="61" applyNumberFormat="0" applyAlignment="0" applyProtection="0"/>
    <xf numFmtId="0" fontId="24" fillId="23" borderId="61" applyNumberFormat="0" applyAlignment="0" applyProtection="0"/>
    <xf numFmtId="0" fontId="24" fillId="23" borderId="61" applyNumberFormat="0" applyAlignment="0" applyProtection="0"/>
    <xf numFmtId="0" fontId="24" fillId="23" borderId="61" applyNumberFormat="0" applyAlignment="0" applyProtection="0"/>
    <xf numFmtId="43" fontId="1" fillId="0" borderId="0" applyFont="0" applyFill="0" applyBorder="0" applyAlignment="0" applyProtection="0"/>
    <xf numFmtId="0" fontId="24" fillId="23" borderId="76" applyNumberFormat="0" applyAlignment="0" applyProtection="0"/>
    <xf numFmtId="0" fontId="7" fillId="30" borderId="84" applyNumberFormat="0" applyFont="0" applyAlignment="0" applyProtection="0"/>
    <xf numFmtId="0" fontId="70" fillId="4" borderId="85" applyNumberFormat="0" applyAlignment="0" applyProtection="0"/>
    <xf numFmtId="0" fontId="41" fillId="0" borderId="79" applyNumberFormat="0" applyFill="0" applyAlignment="0" applyProtection="0"/>
    <xf numFmtId="0" fontId="58" fillId="0" borderId="82" applyNumberFormat="0" applyFill="0" applyAlignment="0" applyProtection="0"/>
    <xf numFmtId="0" fontId="7" fillId="26" borderId="77" applyNumberFormat="0" applyFont="0" applyAlignment="0" applyProtection="0"/>
    <xf numFmtId="0" fontId="31" fillId="10" borderId="98" applyNumberFormat="0" applyAlignment="0" applyProtection="0"/>
    <xf numFmtId="0" fontId="7" fillId="30" borderId="84" applyNumberFormat="0" applyFont="0" applyAlignment="0" applyProtection="0"/>
    <xf numFmtId="0" fontId="7" fillId="30" borderId="84" applyNumberFormat="0" applyFont="0" applyAlignment="0" applyProtection="0"/>
    <xf numFmtId="0" fontId="7" fillId="26" borderId="84" applyNumberFormat="0" applyFont="0" applyAlignment="0" applyProtection="0"/>
    <xf numFmtId="0" fontId="7" fillId="26" borderId="84" applyNumberFormat="0" applyFont="0" applyAlignment="0" applyProtection="0"/>
    <xf numFmtId="0" fontId="7" fillId="30" borderId="84" applyNumberFormat="0" applyFont="0" applyAlignment="0" applyProtection="0"/>
    <xf numFmtId="0" fontId="7" fillId="26" borderId="99" applyNumberFormat="0" applyFont="0" applyAlignment="0" applyProtection="0"/>
    <xf numFmtId="0" fontId="7" fillId="30" borderId="69" applyNumberFormat="0" applyFont="0" applyAlignment="0" applyProtection="0"/>
    <xf numFmtId="0" fontId="7" fillId="30" borderId="60" applyNumberFormat="0" applyFont="0" applyAlignment="0" applyProtection="0"/>
    <xf numFmtId="0" fontId="7" fillId="30" borderId="99" applyNumberFormat="0" applyFont="0" applyAlignment="0" applyProtection="0"/>
    <xf numFmtId="0" fontId="7" fillId="30" borderId="77" applyNumberFormat="0" applyFont="0" applyAlignment="0" applyProtection="0"/>
    <xf numFmtId="43" fontId="1" fillId="0" borderId="0" applyFont="0" applyFill="0" applyBorder="0" applyAlignment="0" applyProtection="0"/>
    <xf numFmtId="0" fontId="7" fillId="26" borderId="77" applyNumberFormat="0" applyFont="0" applyAlignment="0" applyProtection="0"/>
    <xf numFmtId="0" fontId="7" fillId="26" borderId="77" applyNumberFormat="0" applyFont="0" applyAlignment="0" applyProtection="0"/>
    <xf numFmtId="0" fontId="58" fillId="0" borderId="66" applyNumberFormat="0" applyFill="0" applyAlignment="0" applyProtection="0"/>
    <xf numFmtId="0" fontId="58" fillId="0" borderId="66" applyNumberFormat="0" applyFill="0" applyAlignment="0" applyProtection="0"/>
    <xf numFmtId="0" fontId="58" fillId="0" borderId="66" applyNumberFormat="0" applyFill="0" applyAlignment="0" applyProtection="0"/>
    <xf numFmtId="0" fontId="58" fillId="0" borderId="66" applyNumberFormat="0" applyFill="0" applyAlignment="0" applyProtection="0"/>
    <xf numFmtId="0" fontId="41" fillId="0" borderId="63" applyNumberFormat="0" applyFill="0" applyAlignment="0" applyProtection="0"/>
    <xf numFmtId="0" fontId="41" fillId="0" borderId="63" applyNumberFormat="0" applyFill="0" applyAlignment="0" applyProtection="0"/>
    <xf numFmtId="0" fontId="41" fillId="0" borderId="63" applyNumberFormat="0" applyFill="0" applyAlignment="0" applyProtection="0"/>
    <xf numFmtId="0" fontId="13" fillId="0" borderId="67">
      <alignment horizontal="left" vertical="center"/>
    </xf>
    <xf numFmtId="0" fontId="41" fillId="0" borderId="94" applyNumberFormat="0" applyFill="0" applyAlignment="0" applyProtection="0"/>
    <xf numFmtId="0" fontId="31" fillId="10" borderId="91" applyNumberFormat="0" applyAlignment="0" applyProtection="0"/>
    <xf numFmtId="0" fontId="66" fillId="37" borderId="91" applyNumberFormat="0" applyAlignment="0" applyProtection="0"/>
    <xf numFmtId="0" fontId="58" fillId="0" borderId="97" applyNumberFormat="0" applyFill="0" applyAlignment="0" applyProtection="0"/>
    <xf numFmtId="0" fontId="24" fillId="23" borderId="98" applyNumberFormat="0" applyAlignment="0" applyProtection="0"/>
    <xf numFmtId="0" fontId="7" fillId="30" borderId="99" applyNumberFormat="0" applyFont="0" applyAlignment="0" applyProtection="0"/>
    <xf numFmtId="0" fontId="52" fillId="4" borderId="76" applyNumberFormat="0" applyAlignment="0" applyProtection="0"/>
    <xf numFmtId="0" fontId="52" fillId="4" borderId="76" applyNumberFormat="0" applyAlignment="0" applyProtection="0"/>
    <xf numFmtId="0" fontId="24" fillId="23" borderId="76" applyNumberFormat="0" applyAlignment="0" applyProtection="0"/>
    <xf numFmtId="0" fontId="24" fillId="23" borderId="76" applyNumberFormat="0" applyAlignment="0" applyProtection="0"/>
    <xf numFmtId="0" fontId="7" fillId="26" borderId="84" applyNumberFormat="0" applyFont="0" applyAlignment="0" applyProtection="0"/>
    <xf numFmtId="43" fontId="1" fillId="0" borderId="0" applyFont="0" applyFill="0" applyBorder="0" applyAlignment="0" applyProtection="0"/>
    <xf numFmtId="0" fontId="24" fillId="23" borderId="68" applyNumberFormat="0" applyAlignment="0" applyProtection="0"/>
    <xf numFmtId="0" fontId="7" fillId="26" borderId="99" applyNumberFormat="0" applyFont="0" applyAlignment="0" applyProtection="0"/>
    <xf numFmtId="0" fontId="70" fillId="4" borderId="78" applyNumberFormat="0" applyAlignment="0" applyProtection="0"/>
    <xf numFmtId="0" fontId="70" fillId="4" borderId="78" applyNumberFormat="0" applyAlignment="0" applyProtection="0"/>
    <xf numFmtId="0" fontId="70" fillId="4" borderId="78" applyNumberFormat="0" applyAlignment="0" applyProtection="0"/>
    <xf numFmtId="0" fontId="70" fillId="4" borderId="78" applyNumberFormat="0" applyAlignment="0" applyProtection="0"/>
    <xf numFmtId="0" fontId="39" fillId="23" borderId="78" applyNumberForma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26" borderId="77" applyNumberFormat="0" applyFont="0" applyAlignment="0" applyProtection="0"/>
    <xf numFmtId="0" fontId="7" fillId="26" borderId="77" applyNumberFormat="0" applyFont="0" applyAlignment="0" applyProtection="0"/>
    <xf numFmtId="0" fontId="7" fillId="26" borderId="77" applyNumberFormat="0" applyFont="0" applyAlignment="0" applyProtection="0"/>
    <xf numFmtId="0" fontId="7" fillId="26" borderId="77" applyNumberFormat="0" applyFont="0" applyAlignment="0" applyProtection="0"/>
    <xf numFmtId="0" fontId="7" fillId="26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66" fillId="37" borderId="98" applyNumberFormat="0" applyAlignment="0" applyProtection="0"/>
    <xf numFmtId="0" fontId="66" fillId="37" borderId="76" applyNumberFormat="0" applyAlignment="0" applyProtection="0"/>
    <xf numFmtId="0" fontId="31" fillId="10" borderId="76" applyNumberFormat="0" applyAlignment="0" applyProtection="0"/>
    <xf numFmtId="0" fontId="31" fillId="10" borderId="76" applyNumberFormat="0" applyAlignment="0" applyProtection="0"/>
    <xf numFmtId="43" fontId="1" fillId="0" borderId="0" applyFont="0" applyFill="0" applyBorder="0" applyAlignment="0" applyProtection="0"/>
    <xf numFmtId="0" fontId="39" fillId="23" borderId="78" applyNumberFormat="0" applyAlignment="0" applyProtection="0"/>
    <xf numFmtId="0" fontId="7" fillId="30" borderId="77" applyNumberFormat="0" applyFont="0" applyAlignment="0" applyProtection="0"/>
    <xf numFmtId="0" fontId="7" fillId="26" borderId="77" applyNumberFormat="0" applyFont="0" applyAlignment="0" applyProtection="0"/>
    <xf numFmtId="0" fontId="7" fillId="30" borderId="77" applyNumberFormat="0" applyFont="0" applyAlignment="0" applyProtection="0"/>
    <xf numFmtId="0" fontId="13" fillId="0" borderId="67">
      <alignment horizontal="left" vertical="center"/>
    </xf>
    <xf numFmtId="0" fontId="13" fillId="0" borderId="67">
      <alignment horizontal="left" vertical="center"/>
    </xf>
    <xf numFmtId="0" fontId="7" fillId="26" borderId="84" applyNumberFormat="0" applyFont="0" applyAlignment="0" applyProtection="0"/>
    <xf numFmtId="0" fontId="31" fillId="10" borderId="68" applyNumberFormat="0" applyAlignment="0" applyProtection="0"/>
    <xf numFmtId="0" fontId="52" fillId="4" borderId="76" applyNumberFormat="0" applyAlignment="0" applyProtection="0"/>
    <xf numFmtId="0" fontId="24" fillId="23" borderId="76" applyNumberFormat="0" applyAlignment="0" applyProtection="0"/>
    <xf numFmtId="0" fontId="7" fillId="26" borderId="99" applyNumberFormat="0" applyFont="0" applyAlignment="0" applyProtection="0"/>
    <xf numFmtId="0" fontId="7" fillId="30" borderId="99" applyNumberFormat="0" applyFont="0" applyAlignment="0" applyProtection="0"/>
    <xf numFmtId="43" fontId="1" fillId="0" borderId="0" applyFont="0" applyFill="0" applyBorder="0" applyAlignment="0" applyProtection="0"/>
    <xf numFmtId="0" fontId="7" fillId="26" borderId="92" applyNumberFormat="0" applyFont="0" applyAlignment="0" applyProtection="0"/>
    <xf numFmtId="0" fontId="7" fillId="30" borderId="92" applyNumberFormat="0" applyFont="0" applyAlignment="0" applyProtection="0"/>
    <xf numFmtId="0" fontId="41" fillId="0" borderId="79" applyNumberFormat="0" applyFill="0" applyAlignment="0" applyProtection="0"/>
    <xf numFmtId="0" fontId="7" fillId="30" borderId="99" applyNumberFormat="0" applyFont="0" applyAlignment="0" applyProtection="0"/>
    <xf numFmtId="0" fontId="7" fillId="30" borderId="99" applyNumberFormat="0" applyFont="0" applyAlignment="0" applyProtection="0"/>
    <xf numFmtId="0" fontId="7" fillId="30" borderId="99" applyNumberFormat="0" applyFont="0" applyAlignment="0" applyProtection="0"/>
    <xf numFmtId="0" fontId="39" fillId="23" borderId="78" applyNumberFormat="0" applyAlignment="0" applyProtection="0"/>
    <xf numFmtId="10" fontId="11" fillId="3" borderId="87" applyNumberFormat="0" applyBorder="0" applyAlignment="0" applyProtection="0"/>
    <xf numFmtId="0" fontId="31" fillId="10" borderId="91" applyNumberFormat="0" applyAlignment="0" applyProtection="0"/>
    <xf numFmtId="0" fontId="31" fillId="10" borderId="91" applyNumberFormat="0" applyAlignment="0" applyProtection="0"/>
    <xf numFmtId="0" fontId="66" fillId="37" borderId="91" applyNumberFormat="0" applyAlignment="0" applyProtection="0"/>
    <xf numFmtId="0" fontId="66" fillId="37" borderId="91" applyNumberFormat="0" applyAlignment="0" applyProtection="0"/>
    <xf numFmtId="0" fontId="7" fillId="30" borderId="92" applyNumberFormat="0" applyFont="0" applyAlignment="0" applyProtection="0"/>
    <xf numFmtId="0" fontId="13" fillId="0" borderId="75">
      <alignment horizontal="left" vertical="center"/>
    </xf>
    <xf numFmtId="0" fontId="13" fillId="0" borderId="75">
      <alignment horizontal="left" vertical="center"/>
    </xf>
    <xf numFmtId="0" fontId="70" fillId="4" borderId="93" applyNumberFormat="0" applyAlignment="0" applyProtection="0"/>
    <xf numFmtId="0" fontId="31" fillId="10" borderId="76" applyNumberFormat="0" applyAlignment="0" applyProtection="0"/>
    <xf numFmtId="43" fontId="1" fillId="0" borderId="0" applyFont="0" applyFill="0" applyBorder="0" applyAlignment="0" applyProtection="0"/>
    <xf numFmtId="0" fontId="7" fillId="30" borderId="92" applyNumberFormat="0" applyFont="0" applyAlignment="0" applyProtection="0"/>
    <xf numFmtId="0" fontId="7" fillId="30" borderId="92" applyNumberFormat="0" applyFont="0" applyAlignment="0" applyProtection="0"/>
    <xf numFmtId="0" fontId="7" fillId="26" borderId="69" applyNumberFormat="0" applyFont="0" applyAlignment="0" applyProtection="0"/>
    <xf numFmtId="0" fontId="39" fillId="23" borderId="70" applyNumberFormat="0" applyAlignment="0" applyProtection="0"/>
    <xf numFmtId="0" fontId="7" fillId="30" borderId="77" applyNumberFormat="0" applyFont="0" applyAlignment="0" applyProtection="0"/>
    <xf numFmtId="0" fontId="41" fillId="0" borderId="71" applyNumberFormat="0" applyFill="0" applyAlignment="0" applyProtection="0"/>
    <xf numFmtId="0" fontId="7" fillId="26" borderId="92" applyNumberFormat="0" applyFont="0" applyAlignment="0" applyProtection="0"/>
    <xf numFmtId="0" fontId="31" fillId="10" borderId="76" applyNumberFormat="0" applyAlignment="0" applyProtection="0"/>
    <xf numFmtId="0" fontId="58" fillId="0" borderId="82" applyNumberFormat="0" applyFill="0" applyAlignment="0" applyProtection="0"/>
    <xf numFmtId="0" fontId="70" fillId="4" borderId="78" applyNumberFormat="0" applyAlignment="0" applyProtection="0"/>
    <xf numFmtId="0" fontId="7" fillId="30" borderId="77" applyNumberFormat="0" applyFont="0" applyAlignment="0" applyProtection="0"/>
    <xf numFmtId="0" fontId="39" fillId="23" borderId="62" applyNumberForma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60" applyNumberFormat="0" applyFont="0" applyAlignment="0" applyProtection="0"/>
    <xf numFmtId="0" fontId="7" fillId="30" borderId="92" applyNumberFormat="0" applyFont="0" applyAlignment="0" applyProtection="0"/>
    <xf numFmtId="0" fontId="41" fillId="0" borderId="79" applyNumberFormat="0" applyFill="0" applyAlignment="0" applyProtection="0"/>
    <xf numFmtId="0" fontId="41" fillId="0" borderId="79" applyNumberFormat="0" applyFill="0" applyAlignment="0" applyProtection="0"/>
    <xf numFmtId="0" fontId="41" fillId="0" borderId="79" applyNumberFormat="0" applyFill="0" applyAlignment="0" applyProtection="0"/>
    <xf numFmtId="0" fontId="24" fillId="23" borderId="68" applyNumberFormat="0" applyAlignment="0" applyProtection="0"/>
    <xf numFmtId="0" fontId="52" fillId="4" borderId="68" applyNumberFormat="0" applyAlignment="0" applyProtection="0"/>
    <xf numFmtId="0" fontId="52" fillId="4" borderId="68" applyNumberFormat="0" applyAlignment="0" applyProtection="0"/>
    <xf numFmtId="0" fontId="52" fillId="4" borderId="98" applyNumberFormat="0" applyAlignment="0" applyProtection="0"/>
    <xf numFmtId="0" fontId="66" fillId="37" borderId="61" applyNumberFormat="0" applyAlignment="0" applyProtection="0"/>
    <xf numFmtId="0" fontId="66" fillId="37" borderId="61" applyNumberFormat="0" applyAlignment="0" applyProtection="0"/>
    <xf numFmtId="0" fontId="66" fillId="37" borderId="61" applyNumberFormat="0" applyAlignment="0" applyProtection="0"/>
    <xf numFmtId="0" fontId="31" fillId="10" borderId="61" applyNumberFormat="0" applyAlignment="0" applyProtection="0"/>
    <xf numFmtId="0" fontId="31" fillId="10" borderId="61" applyNumberFormat="0" applyAlignment="0" applyProtection="0"/>
    <xf numFmtId="0" fontId="31" fillId="10" borderId="61" applyNumberFormat="0" applyAlignment="0" applyProtection="0"/>
    <xf numFmtId="0" fontId="39" fillId="23" borderId="78" applyNumberFormat="0" applyAlignment="0" applyProtection="0"/>
    <xf numFmtId="0" fontId="7" fillId="30" borderId="77" applyNumberFormat="0" applyFont="0" applyAlignment="0" applyProtection="0"/>
    <xf numFmtId="0" fontId="66" fillId="37" borderId="76" applyNumberFormat="0" applyAlignment="0" applyProtection="0"/>
    <xf numFmtId="0" fontId="7" fillId="26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43" fontId="1" fillId="0" borderId="0" applyFont="0" applyFill="0" applyBorder="0" applyAlignment="0" applyProtection="0"/>
    <xf numFmtId="0" fontId="41" fillId="0" borderId="94" applyNumberFormat="0" applyFill="0" applyAlignment="0" applyProtection="0"/>
    <xf numFmtId="0" fontId="41" fillId="0" borderId="94" applyNumberFormat="0" applyFill="0" applyAlignment="0" applyProtection="0"/>
    <xf numFmtId="0" fontId="24" fillId="23" borderId="91" applyNumberFormat="0" applyAlignment="0" applyProtection="0"/>
    <xf numFmtId="0" fontId="52" fillId="4" borderId="91" applyNumberFormat="0" applyAlignment="0" applyProtection="0"/>
    <xf numFmtId="0" fontId="31" fillId="10" borderId="76" applyNumberFormat="0" applyAlignment="0" applyProtection="0"/>
    <xf numFmtId="0" fontId="7" fillId="30" borderId="99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13" fillId="0" borderId="75">
      <alignment horizontal="left" vertical="center"/>
    </xf>
    <xf numFmtId="0" fontId="13" fillId="0" borderId="75">
      <alignment horizontal="left" vertical="center"/>
    </xf>
    <xf numFmtId="0" fontId="7" fillId="26" borderId="77" applyNumberFormat="0" applyFont="0" applyAlignment="0" applyProtection="0"/>
    <xf numFmtId="0" fontId="41" fillId="0" borderId="86" applyNumberFormat="0" applyFill="0" applyAlignment="0" applyProtection="0"/>
    <xf numFmtId="0" fontId="66" fillId="37" borderId="76" applyNumberFormat="0" applyAlignment="0" applyProtection="0"/>
    <xf numFmtId="0" fontId="66" fillId="37" borderId="76" applyNumberFormat="0" applyAlignment="0" applyProtection="0"/>
    <xf numFmtId="0" fontId="31" fillId="10" borderId="76" applyNumberFormat="0" applyAlignment="0" applyProtection="0"/>
    <xf numFmtId="0" fontId="31" fillId="10" borderId="76" applyNumberFormat="0" applyAlignment="0" applyProtection="0"/>
    <xf numFmtId="0" fontId="31" fillId="10" borderId="76" applyNumberFormat="0" applyAlignment="0" applyProtection="0"/>
    <xf numFmtId="0" fontId="7" fillId="26" borderId="99" applyNumberFormat="0" applyFont="0" applyAlignment="0" applyProtection="0"/>
    <xf numFmtId="0" fontId="31" fillId="10" borderId="91" applyNumberFormat="0" applyAlignment="0" applyProtection="0"/>
    <xf numFmtId="0" fontId="71" fillId="0" borderId="57"/>
    <xf numFmtId="0" fontId="71" fillId="0" borderId="101"/>
    <xf numFmtId="0" fontId="24" fillId="23" borderId="83" applyNumberFormat="0" applyAlignment="0" applyProtection="0"/>
    <xf numFmtId="0" fontId="52" fillId="4" borderId="83" applyNumberFormat="0" applyAlignment="0" applyProtection="0"/>
    <xf numFmtId="0" fontId="52" fillId="4" borderId="83" applyNumberFormat="0" applyAlignment="0" applyProtection="0"/>
    <xf numFmtId="175" fontId="54" fillId="0" borderId="80"/>
    <xf numFmtId="0" fontId="7" fillId="30" borderId="92" applyNumberFormat="0" applyFont="0" applyAlignment="0" applyProtection="0"/>
    <xf numFmtId="0" fontId="31" fillId="10" borderId="83" applyNumberFormat="0" applyAlignment="0" applyProtection="0"/>
    <xf numFmtId="0" fontId="66" fillId="37" borderId="83" applyNumberFormat="0" applyAlignment="0" applyProtection="0"/>
    <xf numFmtId="0" fontId="7" fillId="26" borderId="84" applyNumberFormat="0" applyFont="0" applyAlignment="0" applyProtection="0"/>
    <xf numFmtId="0" fontId="7" fillId="26" borderId="84" applyNumberFormat="0" applyFont="0" applyAlignment="0" applyProtection="0"/>
    <xf numFmtId="0" fontId="7" fillId="26" borderId="84" applyNumberFormat="0" applyFont="0" applyAlignment="0" applyProtection="0"/>
    <xf numFmtId="0" fontId="7" fillId="26" borderId="84" applyNumberFormat="0" applyFont="0" applyAlignment="0" applyProtection="0"/>
    <xf numFmtId="0" fontId="7" fillId="26" borderId="84" applyNumberFormat="0" applyFont="0" applyAlignment="0" applyProtection="0"/>
    <xf numFmtId="0" fontId="7" fillId="30" borderId="84" applyNumberFormat="0" applyFont="0" applyAlignment="0" applyProtection="0"/>
    <xf numFmtId="0" fontId="7" fillId="30" borderId="84" applyNumberFormat="0" applyFont="0" applyAlignment="0" applyProtection="0"/>
    <xf numFmtId="0" fontId="7" fillId="30" borderId="84" applyNumberFormat="0" applyFont="0" applyAlignment="0" applyProtection="0"/>
    <xf numFmtId="0" fontId="7" fillId="30" borderId="84" applyNumberFormat="0" applyFont="0" applyAlignment="0" applyProtection="0"/>
    <xf numFmtId="0" fontId="7" fillId="30" borderId="84" applyNumberFormat="0" applyFont="0" applyAlignment="0" applyProtection="0"/>
    <xf numFmtId="0" fontId="7" fillId="30" borderId="84" applyNumberFormat="0" applyFont="0" applyAlignment="0" applyProtection="0"/>
    <xf numFmtId="0" fontId="7" fillId="30" borderId="84" applyNumberFormat="0" applyFont="0" applyAlignment="0" applyProtection="0"/>
    <xf numFmtId="0" fontId="7" fillId="30" borderId="84" applyNumberFormat="0" applyFont="0" applyAlignment="0" applyProtection="0"/>
    <xf numFmtId="0" fontId="71" fillId="0" borderId="73"/>
    <xf numFmtId="0" fontId="7" fillId="30" borderId="84" applyNumberFormat="0" applyFont="0" applyAlignment="0" applyProtection="0"/>
    <xf numFmtId="0" fontId="39" fillId="23" borderId="85" applyNumberFormat="0" applyAlignment="0" applyProtection="0"/>
    <xf numFmtId="0" fontId="39" fillId="23" borderId="85" applyNumberFormat="0" applyAlignment="0" applyProtection="0"/>
    <xf numFmtId="0" fontId="70" fillId="4" borderId="85" applyNumberFormat="0" applyAlignment="0" applyProtection="0"/>
    <xf numFmtId="0" fontId="70" fillId="4" borderId="85" applyNumberFormat="0" applyAlignment="0" applyProtection="0"/>
    <xf numFmtId="0" fontId="70" fillId="4" borderId="85" applyNumberFormat="0" applyAlignment="0" applyProtection="0"/>
    <xf numFmtId="43" fontId="1" fillId="0" borderId="0" applyFont="0" applyFill="0" applyBorder="0" applyAlignment="0" applyProtection="0"/>
    <xf numFmtId="0" fontId="7" fillId="26" borderId="99" applyNumberFormat="0" applyFont="0" applyAlignment="0" applyProtection="0"/>
    <xf numFmtId="0" fontId="24" fillId="23" borderId="76" applyNumberFormat="0" applyAlignment="0" applyProtection="0"/>
    <xf numFmtId="0" fontId="58" fillId="0" borderId="97" applyNumberFormat="0" applyFill="0" applyAlignment="0" applyProtection="0"/>
    <xf numFmtId="0" fontId="7" fillId="26" borderId="77" applyNumberFormat="0" applyFont="0" applyAlignment="0" applyProtection="0"/>
    <xf numFmtId="43" fontId="1" fillId="0" borderId="0" applyFont="0" applyFill="0" applyBorder="0" applyAlignment="0" applyProtection="0"/>
    <xf numFmtId="0" fontId="7" fillId="26" borderId="77" applyNumberFormat="0" applyFont="0" applyAlignment="0" applyProtection="0"/>
    <xf numFmtId="0" fontId="7" fillId="26" borderId="69" applyNumberFormat="0" applyFont="0" applyAlignment="0" applyProtection="0"/>
    <xf numFmtId="0" fontId="66" fillId="37" borderId="68" applyNumberFormat="0" applyAlignment="0" applyProtection="0"/>
    <xf numFmtId="0" fontId="7" fillId="30" borderId="77" applyNumberFormat="0" applyFont="0" applyAlignment="0" applyProtection="0"/>
    <xf numFmtId="0" fontId="41" fillId="0" borderId="63" applyNumberFormat="0" applyFill="0" applyAlignment="0" applyProtection="0"/>
    <xf numFmtId="43" fontId="1" fillId="0" borderId="0" applyFont="0" applyFill="0" applyBorder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39" fillId="23" borderId="62" applyNumberFormat="0" applyAlignment="0" applyProtection="0"/>
    <xf numFmtId="0" fontId="7" fillId="26" borderId="60" applyNumberFormat="0" applyFont="0" applyAlignment="0" applyProtection="0"/>
    <xf numFmtId="0" fontId="7" fillId="26" borderId="77" applyNumberFormat="0" applyFont="0" applyAlignment="0" applyProtection="0"/>
    <xf numFmtId="0" fontId="7" fillId="26" borderId="77" applyNumberFormat="0" applyFont="0" applyAlignment="0" applyProtection="0"/>
    <xf numFmtId="0" fontId="31" fillId="10" borderId="83" applyNumberFormat="0" applyAlignment="0" applyProtection="0"/>
    <xf numFmtId="0" fontId="66" fillId="37" borderId="76" applyNumberFormat="0" applyAlignment="0" applyProtection="0"/>
    <xf numFmtId="0" fontId="52" fillId="4" borderId="76" applyNumberFormat="0" applyAlignment="0" applyProtection="0"/>
    <xf numFmtId="0" fontId="52" fillId="4" borderId="76" applyNumberFormat="0" applyAlignment="0" applyProtection="0"/>
    <xf numFmtId="0" fontId="24" fillId="23" borderId="76" applyNumberFormat="0" applyAlignment="0" applyProtection="0"/>
    <xf numFmtId="0" fontId="58" fillId="0" borderId="82" applyNumberFormat="0" applyFill="0" applyAlignment="0" applyProtection="0"/>
    <xf numFmtId="0" fontId="58" fillId="0" borderId="82" applyNumberFormat="0" applyFill="0" applyAlignment="0" applyProtection="0"/>
    <xf numFmtId="0" fontId="58" fillId="0" borderId="82" applyNumberFormat="0" applyFill="0" applyAlignment="0" applyProtection="0"/>
    <xf numFmtId="0" fontId="7" fillId="30" borderId="92" applyNumberFormat="0" applyFont="0" applyAlignment="0" applyProtection="0"/>
    <xf numFmtId="0" fontId="7" fillId="30" borderId="84" applyNumberFormat="0" applyFont="0" applyAlignment="0" applyProtection="0"/>
    <xf numFmtId="0" fontId="7" fillId="30" borderId="84" applyNumberFormat="0" applyFont="0" applyAlignment="0" applyProtection="0"/>
    <xf numFmtId="0" fontId="7" fillId="30" borderId="84" applyNumberFormat="0" applyFont="0" applyAlignment="0" applyProtection="0"/>
    <xf numFmtId="0" fontId="41" fillId="0" borderId="86" applyNumberFormat="0" applyFill="0" applyAlignment="0" applyProtection="0"/>
    <xf numFmtId="0" fontId="7" fillId="30" borderId="77" applyNumberFormat="0" applyFont="0" applyAlignment="0" applyProtection="0"/>
    <xf numFmtId="0" fontId="7" fillId="30" borderId="99" applyNumberFormat="0" applyFont="0" applyAlignment="0" applyProtection="0"/>
    <xf numFmtId="43" fontId="1" fillId="0" borderId="0" applyFont="0" applyFill="0" applyBorder="0" applyAlignment="0" applyProtection="0"/>
    <xf numFmtId="0" fontId="7" fillId="30" borderId="92" applyNumberFormat="0" applyFont="0" applyAlignment="0" applyProtection="0"/>
    <xf numFmtId="0" fontId="7" fillId="26" borderId="92" applyNumberFormat="0" applyFont="0" applyAlignment="0" applyProtection="0"/>
    <xf numFmtId="0" fontId="66" fillId="37" borderId="98" applyNumberFormat="0" applyAlignment="0" applyProtection="0"/>
    <xf numFmtId="0" fontId="39" fillId="23" borderId="85" applyNumberFormat="0" applyAlignment="0" applyProtection="0"/>
    <xf numFmtId="0" fontId="24" fillId="23" borderId="68" applyNumberFormat="0" applyAlignment="0" applyProtection="0"/>
    <xf numFmtId="0" fontId="52" fillId="4" borderId="68" applyNumberFormat="0" applyAlignment="0" applyProtection="0"/>
    <xf numFmtId="0" fontId="31" fillId="10" borderId="61" applyNumberFormat="0" applyAlignment="0" applyProtection="0"/>
    <xf numFmtId="0" fontId="39" fillId="23" borderId="78" applyNumberFormat="0" applyAlignment="0" applyProtection="0"/>
    <xf numFmtId="0" fontId="7" fillId="26" borderId="84" applyNumberFormat="0" applyFont="0" applyAlignment="0" applyProtection="0"/>
    <xf numFmtId="0" fontId="66" fillId="37" borderId="76" applyNumberFormat="0" applyAlignment="0" applyProtection="0"/>
    <xf numFmtId="10" fontId="11" fillId="3" borderId="72" applyNumberFormat="0" applyBorder="0" applyAlignment="0" applyProtection="0"/>
    <xf numFmtId="0" fontId="31" fillId="10" borderId="68" applyNumberFormat="0" applyAlignment="0" applyProtection="0"/>
    <xf numFmtId="0" fontId="31" fillId="10" borderId="68" applyNumberFormat="0" applyAlignment="0" applyProtection="0"/>
    <xf numFmtId="0" fontId="31" fillId="10" borderId="68" applyNumberFormat="0" applyAlignment="0" applyProtection="0"/>
    <xf numFmtId="0" fontId="66" fillId="37" borderId="68" applyNumberFormat="0" applyAlignment="0" applyProtection="0"/>
    <xf numFmtId="0" fontId="66" fillId="37" borderId="68" applyNumberFormat="0" applyAlignment="0" applyProtection="0"/>
    <xf numFmtId="0" fontId="66" fillId="37" borderId="68" applyNumberFormat="0" applyAlignment="0" applyProtection="0"/>
    <xf numFmtId="0" fontId="52" fillId="4" borderId="76" applyNumberFormat="0" applyAlignment="0" applyProtection="0"/>
    <xf numFmtId="0" fontId="52" fillId="4" borderId="76" applyNumberFormat="0" applyAlignment="0" applyProtection="0"/>
    <xf numFmtId="0" fontId="24" fillId="23" borderId="76" applyNumberFormat="0" applyAlignment="0" applyProtection="0"/>
    <xf numFmtId="0" fontId="24" fillId="23" borderId="76" applyNumberFormat="0" applyAlignment="0" applyProtection="0"/>
    <xf numFmtId="0" fontId="41" fillId="0" borderId="94" applyNumberFormat="0" applyFill="0" applyAlignment="0" applyProtection="0"/>
    <xf numFmtId="0" fontId="41" fillId="0" borderId="94" applyNumberFormat="0" applyFill="0" applyAlignment="0" applyProtection="0"/>
    <xf numFmtId="0" fontId="41" fillId="0" borderId="94" applyNumberFormat="0" applyFill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26" borderId="69" applyNumberFormat="0" applyFont="0" applyAlignment="0" applyProtection="0"/>
    <xf numFmtId="0" fontId="7" fillId="26" borderId="69" applyNumberFormat="0" applyFont="0" applyAlignment="0" applyProtection="0"/>
    <xf numFmtId="0" fontId="7" fillId="26" borderId="69" applyNumberFormat="0" applyFont="0" applyAlignment="0" applyProtection="0"/>
    <xf numFmtId="0" fontId="7" fillId="26" borderId="69" applyNumberFormat="0" applyFont="0" applyAlignment="0" applyProtection="0"/>
    <xf numFmtId="0" fontId="7" fillId="26" borderId="69" applyNumberFormat="0" applyFont="0" applyAlignment="0" applyProtection="0"/>
    <xf numFmtId="0" fontId="7" fillId="26" borderId="69" applyNumberFormat="0" applyFont="0" applyAlignment="0" applyProtection="0"/>
    <xf numFmtId="0" fontId="7" fillId="26" borderId="69" applyNumberFormat="0" applyFont="0" applyAlignment="0" applyProtection="0"/>
    <xf numFmtId="0" fontId="7" fillId="26" borderId="69" applyNumberFormat="0" applyFont="0" applyAlignment="0" applyProtection="0"/>
    <xf numFmtId="0" fontId="7" fillId="26" borderId="69" applyNumberFormat="0" applyFont="0" applyAlignment="0" applyProtection="0"/>
    <xf numFmtId="0" fontId="7" fillId="26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7" fillId="30" borderId="69" applyNumberFormat="0" applyFont="0" applyAlignment="0" applyProtection="0"/>
    <xf numFmtId="0" fontId="39" fillId="23" borderId="70" applyNumberFormat="0" applyAlignment="0" applyProtection="0"/>
    <xf numFmtId="0" fontId="39" fillId="23" borderId="70" applyNumberFormat="0" applyAlignment="0" applyProtection="0"/>
    <xf numFmtId="0" fontId="39" fillId="23" borderId="70" applyNumberFormat="0" applyAlignment="0" applyProtection="0"/>
    <xf numFmtId="0" fontId="70" fillId="4" borderId="70" applyNumberFormat="0" applyAlignment="0" applyProtection="0"/>
    <xf numFmtId="0" fontId="70" fillId="4" borderId="70" applyNumberFormat="0" applyAlignment="0" applyProtection="0"/>
    <xf numFmtId="10" fontId="11" fillId="3" borderId="87" applyNumberFormat="0" applyBorder="0" applyAlignment="0" applyProtection="0"/>
    <xf numFmtId="0" fontId="31" fillId="10" borderId="83" applyNumberFormat="0" applyAlignment="0" applyProtection="0"/>
    <xf numFmtId="0" fontId="66" fillId="37" borderId="83" applyNumberFormat="0" applyAlignment="0" applyProtection="0"/>
    <xf numFmtId="0" fontId="71" fillId="0" borderId="73"/>
    <xf numFmtId="0" fontId="7" fillId="30" borderId="84" applyNumberFormat="0" applyFont="0" applyAlignment="0" applyProtection="0"/>
    <xf numFmtId="0" fontId="7" fillId="26" borderId="84" applyNumberFormat="0" applyFont="0" applyAlignment="0" applyProtection="0"/>
    <xf numFmtId="0" fontId="7" fillId="26" borderId="92" applyNumberFormat="0" applyFont="0" applyAlignment="0" applyProtection="0"/>
    <xf numFmtId="0" fontId="7" fillId="26" borderId="92" applyNumberFormat="0" applyFont="0" applyAlignment="0" applyProtection="0"/>
    <xf numFmtId="0" fontId="7" fillId="30" borderId="92" applyNumberFormat="0" applyFont="0" applyAlignment="0" applyProtection="0"/>
    <xf numFmtId="0" fontId="7" fillId="30" borderId="92" applyNumberFormat="0" applyFont="0" applyAlignment="0" applyProtection="0"/>
    <xf numFmtId="0" fontId="7" fillId="30" borderId="92" applyNumberFormat="0" applyFont="0" applyAlignment="0" applyProtection="0"/>
    <xf numFmtId="0" fontId="7" fillId="30" borderId="92" applyNumberFormat="0" applyFont="0" applyAlignment="0" applyProtection="0"/>
    <xf numFmtId="0" fontId="70" fillId="4" borderId="93" applyNumberFormat="0" applyAlignment="0" applyProtection="0"/>
    <xf numFmtId="0" fontId="24" fillId="23" borderId="61" applyNumberFormat="0" applyAlignment="0" applyProtection="0"/>
    <xf numFmtId="0" fontId="7" fillId="30" borderId="99" applyNumberFormat="0" applyFont="0" applyAlignment="0" applyProtection="0"/>
    <xf numFmtId="0" fontId="41" fillId="0" borderId="94" applyNumberFormat="0" applyFill="0" applyAlignment="0" applyProtection="0"/>
    <xf numFmtId="0" fontId="52" fillId="4" borderId="91" applyNumberFormat="0" applyAlignment="0" applyProtection="0"/>
    <xf numFmtId="0" fontId="7" fillId="26" borderId="77" applyNumberFormat="0" applyFont="0" applyAlignment="0" applyProtection="0"/>
    <xf numFmtId="0" fontId="7" fillId="26" borderId="77" applyNumberFormat="0" applyFont="0" applyAlignment="0" applyProtection="0"/>
    <xf numFmtId="10" fontId="11" fillId="3" borderId="80" applyNumberFormat="0" applyBorder="0" applyAlignment="0" applyProtection="0"/>
    <xf numFmtId="0" fontId="7" fillId="26" borderId="92" applyNumberFormat="0" applyFont="0" applyAlignment="0" applyProtection="0"/>
    <xf numFmtId="0" fontId="58" fillId="0" borderId="97" applyNumberFormat="0" applyFill="0" applyAlignment="0" applyProtection="0"/>
    <xf numFmtId="0" fontId="58" fillId="0" borderId="58" applyNumberFormat="0" applyFill="0" applyAlignment="0" applyProtection="0"/>
    <xf numFmtId="0" fontId="58" fillId="0" borderId="58" applyNumberFormat="0" applyFill="0" applyAlignment="0" applyProtection="0"/>
    <xf numFmtId="0" fontId="58" fillId="0" borderId="58" applyNumberFormat="0" applyFill="0" applyAlignment="0" applyProtection="0"/>
    <xf numFmtId="0" fontId="58" fillId="0" borderId="58" applyNumberFormat="0" applyFill="0" applyAlignment="0" applyProtection="0"/>
    <xf numFmtId="0" fontId="7" fillId="26" borderId="69" applyNumberFormat="0" applyFont="0" applyAlignment="0" applyProtection="0"/>
    <xf numFmtId="0" fontId="66" fillId="37" borderId="83" applyNumberFormat="0" applyAlignment="0" applyProtection="0"/>
    <xf numFmtId="0" fontId="66" fillId="37" borderId="83" applyNumberFormat="0" applyAlignment="0" applyProtection="0"/>
    <xf numFmtId="0" fontId="7" fillId="30" borderId="92" applyNumberFormat="0" applyFont="0" applyAlignment="0" applyProtection="0"/>
    <xf numFmtId="0" fontId="7" fillId="30" borderId="92" applyNumberFormat="0" applyFont="0" applyAlignment="0" applyProtection="0"/>
    <xf numFmtId="0" fontId="70" fillId="4" borderId="93" applyNumberFormat="0" applyAlignment="0" applyProtection="0"/>
    <xf numFmtId="0" fontId="7" fillId="30" borderId="69" applyNumberFormat="0" applyFont="0" applyAlignment="0" applyProtection="0"/>
    <xf numFmtId="0" fontId="7" fillId="30" borderId="92" applyNumberFormat="0" applyFont="0" applyAlignment="0" applyProtection="0"/>
    <xf numFmtId="0" fontId="7" fillId="30" borderId="77" applyNumberFormat="0" applyFont="0" applyAlignment="0" applyProtection="0"/>
    <xf numFmtId="0" fontId="7" fillId="26" borderId="99" applyNumberFormat="0" applyFont="0" applyAlignment="0" applyProtection="0"/>
    <xf numFmtId="0" fontId="7" fillId="30" borderId="77" applyNumberFormat="0" applyFont="0" applyAlignment="0" applyProtection="0"/>
    <xf numFmtId="0" fontId="58" fillId="0" borderId="82" applyNumberFormat="0" applyFill="0" applyAlignment="0" applyProtection="0"/>
    <xf numFmtId="0" fontId="7" fillId="30" borderId="77" applyNumberFormat="0" applyFont="0" applyAlignment="0" applyProtection="0"/>
    <xf numFmtId="0" fontId="7" fillId="30" borderId="77" applyNumberFormat="0" applyFont="0" applyAlignment="0" applyProtection="0"/>
    <xf numFmtId="0" fontId="39" fillId="23" borderId="62" applyNumberFormat="0" applyAlignment="0" applyProtection="0"/>
    <xf numFmtId="0" fontId="70" fillId="4" borderId="70" applyNumberFormat="0" applyAlignment="0" applyProtection="0"/>
    <xf numFmtId="0" fontId="7" fillId="26" borderId="99" applyNumberFormat="0" applyFont="0" applyAlignment="0" applyProtection="0"/>
    <xf numFmtId="0" fontId="39" fillId="23" borderId="78" applyNumberFormat="0" applyAlignment="0" applyProtection="0"/>
    <xf numFmtId="0" fontId="7" fillId="26" borderId="60" applyNumberFormat="0" applyFont="0" applyAlignment="0" applyProtection="0"/>
    <xf numFmtId="0" fontId="7" fillId="26" borderId="60" applyNumberFormat="0" applyFont="0" applyAlignment="0" applyProtection="0"/>
    <xf numFmtId="0" fontId="7" fillId="26" borderId="77" applyNumberFormat="0" applyFont="0" applyAlignment="0" applyProtection="0"/>
    <xf numFmtId="0" fontId="24" fillId="23" borderId="98" applyNumberFormat="0" applyAlignment="0" applyProtection="0"/>
    <xf numFmtId="0" fontId="7" fillId="26" borderId="84" applyNumberFormat="0" applyFont="0" applyAlignment="0" applyProtection="0"/>
    <xf numFmtId="43" fontId="1" fillId="0" borderId="0" applyFont="0" applyFill="0" applyBorder="0" applyAlignment="0" applyProtection="0"/>
    <xf numFmtId="0" fontId="41" fillId="0" borderId="86" applyNumberFormat="0" applyFill="0" applyAlignment="0" applyProtection="0"/>
    <xf numFmtId="0" fontId="7" fillId="30" borderId="92" applyNumberFormat="0" applyFont="0" applyAlignment="0" applyProtection="0"/>
    <xf numFmtId="0" fontId="7" fillId="26" borderId="69" applyNumberFormat="0" applyFont="0" applyAlignment="0" applyProtection="0"/>
    <xf numFmtId="0" fontId="7" fillId="26" borderId="92" applyNumberFormat="0" applyFont="0" applyAlignment="0" applyProtection="0"/>
    <xf numFmtId="0" fontId="7" fillId="30" borderId="77" applyNumberFormat="0" applyFont="0" applyAlignment="0" applyProtection="0"/>
    <xf numFmtId="0" fontId="7" fillId="26" borderId="69" applyNumberFormat="0" applyFont="0" applyAlignment="0" applyProtection="0"/>
    <xf numFmtId="0" fontId="31" fillId="10" borderId="98" applyNumberFormat="0" applyAlignment="0" applyProtection="0"/>
    <xf numFmtId="0" fontId="7" fillId="26" borderId="84" applyNumberFormat="0" applyFont="0" applyAlignment="0" applyProtection="0"/>
    <xf numFmtId="0" fontId="7" fillId="30" borderId="99" applyNumberFormat="0" applyFont="0" applyAlignment="0" applyProtection="0"/>
    <xf numFmtId="0" fontId="7" fillId="26" borderId="99" applyNumberFormat="0" applyFont="0" applyAlignment="0" applyProtection="0"/>
    <xf numFmtId="0" fontId="7" fillId="30" borderId="84" applyNumberFormat="0" applyFont="0" applyAlignment="0" applyProtection="0"/>
    <xf numFmtId="0" fontId="13" fillId="0" borderId="75">
      <alignment horizontal="left" vertical="center"/>
    </xf>
    <xf numFmtId="0" fontId="41" fillId="0" borderId="71" applyNumberFormat="0" applyFill="0" applyAlignment="0" applyProtection="0"/>
    <xf numFmtId="0" fontId="41" fillId="0" borderId="71" applyNumberFormat="0" applyFill="0" applyAlignment="0" applyProtection="0"/>
    <xf numFmtId="0" fontId="41" fillId="0" borderId="71" applyNumberFormat="0" applyFill="0" applyAlignment="0" applyProtection="0"/>
    <xf numFmtId="0" fontId="58" fillId="0" borderId="74" applyNumberFormat="0" applyFill="0" applyAlignment="0" applyProtection="0"/>
    <xf numFmtId="0" fontId="58" fillId="0" borderId="74" applyNumberFormat="0" applyFill="0" applyAlignment="0" applyProtection="0"/>
    <xf numFmtId="0" fontId="58" fillId="0" borderId="74" applyNumberFormat="0" applyFill="0" applyAlignment="0" applyProtection="0"/>
    <xf numFmtId="0" fontId="58" fillId="0" borderId="74" applyNumberFormat="0" applyFill="0" applyAlignment="0" applyProtection="0"/>
    <xf numFmtId="0" fontId="7" fillId="30" borderId="84" applyNumberFormat="0" applyFont="0" applyAlignment="0" applyProtection="0"/>
    <xf numFmtId="0" fontId="7" fillId="30" borderId="84" applyNumberFormat="0" applyFont="0" applyAlignment="0" applyProtection="0"/>
    <xf numFmtId="0" fontId="7" fillId="26" borderId="99" applyNumberFormat="0" applyFont="0" applyAlignment="0" applyProtection="0"/>
    <xf numFmtId="0" fontId="7" fillId="30" borderId="99" applyNumberFormat="0" applyFont="0" applyAlignment="0" applyProtection="0"/>
    <xf numFmtId="0" fontId="7" fillId="26" borderId="84" applyNumberFormat="0" applyFont="0" applyAlignment="0" applyProtection="0"/>
    <xf numFmtId="0" fontId="7" fillId="26" borderId="99" applyNumberFormat="0" applyFont="0" applyAlignment="0" applyProtection="0"/>
    <xf numFmtId="0" fontId="7" fillId="26" borderId="77" applyNumberFormat="0" applyFont="0" applyAlignment="0" applyProtection="0"/>
    <xf numFmtId="0" fontId="7" fillId="26" borderId="77" applyNumberFormat="0" applyFont="0" applyAlignment="0" applyProtection="0"/>
    <xf numFmtId="0" fontId="7" fillId="26" borderId="77" applyNumberFormat="0" applyFont="0" applyAlignment="0" applyProtection="0"/>
    <xf numFmtId="0" fontId="7" fillId="30" borderId="77" applyNumberFormat="0" applyFont="0" applyAlignment="0" applyProtection="0"/>
    <xf numFmtId="0" fontId="13" fillId="0" borderId="90">
      <alignment horizontal="left" vertical="center"/>
    </xf>
    <xf numFmtId="10" fontId="11" fillId="3" borderId="100" applyNumberFormat="0" applyBorder="0" applyAlignment="0" applyProtection="0"/>
    <xf numFmtId="0" fontId="7" fillId="26" borderId="92" applyNumberFormat="0" applyFont="0" applyAlignment="0" applyProtection="0"/>
    <xf numFmtId="0" fontId="41" fillId="0" borderId="79" applyNumberFormat="0" applyFill="0" applyAlignment="0" applyProtection="0"/>
    <xf numFmtId="0" fontId="41" fillId="0" borderId="79" applyNumberFormat="0" applyFill="0" applyAlignment="0" applyProtection="0"/>
    <xf numFmtId="0" fontId="41" fillId="0" borderId="79" applyNumberFormat="0" applyFill="0" applyAlignment="0" applyProtection="0"/>
    <xf numFmtId="0" fontId="39" fillId="23" borderId="93" applyNumberFormat="0" applyAlignment="0" applyProtection="0"/>
    <xf numFmtId="0" fontId="7" fillId="30" borderId="99" applyNumberFormat="0" applyFont="0" applyAlignment="0" applyProtection="0"/>
    <xf numFmtId="0" fontId="7" fillId="30" borderId="84" applyNumberFormat="0" applyFont="0" applyAlignment="0" applyProtection="0"/>
    <xf numFmtId="0" fontId="13" fillId="0" borderId="90">
      <alignment horizontal="left" vertical="center"/>
    </xf>
    <xf numFmtId="0" fontId="7" fillId="30" borderId="92" applyNumberFormat="0" applyFont="0" applyAlignment="0" applyProtection="0"/>
    <xf numFmtId="0" fontId="7" fillId="26" borderId="92" applyNumberFormat="0" applyFont="0" applyAlignment="0" applyProtection="0"/>
    <xf numFmtId="0" fontId="7" fillId="30" borderId="92" applyNumberFormat="0" applyFont="0" applyAlignment="0" applyProtection="0"/>
    <xf numFmtId="0" fontId="7" fillId="26" borderId="92" applyNumberFormat="0" applyFont="0" applyAlignment="0" applyProtection="0"/>
    <xf numFmtId="0" fontId="66" fillId="37" borderId="76" applyNumberFormat="0" applyAlignment="0" applyProtection="0"/>
    <xf numFmtId="0" fontId="24" fillId="23" borderId="83" applyNumberFormat="0" applyAlignment="0" applyProtection="0"/>
    <xf numFmtId="0" fontId="24" fillId="23" borderId="83" applyNumberFormat="0" applyAlignment="0" applyProtection="0"/>
    <xf numFmtId="0" fontId="52" fillId="4" borderId="83" applyNumberFormat="0" applyAlignment="0" applyProtection="0"/>
    <xf numFmtId="0" fontId="52" fillId="4" borderId="83" applyNumberFormat="0" applyAlignment="0" applyProtection="0"/>
    <xf numFmtId="0" fontId="66" fillId="37" borderId="98" applyNumberFormat="0" applyAlignment="0" applyProtection="0"/>
    <xf numFmtId="0" fontId="39" fillId="23" borderId="93" applyNumberFormat="0" applyAlignment="0" applyProtection="0"/>
    <xf numFmtId="0" fontId="58" fillId="0" borderId="74" applyNumberFormat="0" applyFill="0" applyAlignment="0" applyProtection="0"/>
    <xf numFmtId="0" fontId="58" fillId="0" borderId="74" applyNumberFormat="0" applyFill="0" applyAlignment="0" applyProtection="0"/>
    <xf numFmtId="0" fontId="58" fillId="0" borderId="74" applyNumberFormat="0" applyFill="0" applyAlignment="0" applyProtection="0"/>
    <xf numFmtId="0" fontId="58" fillId="0" borderId="74" applyNumberFormat="0" applyFill="0" applyAlignment="0" applyProtection="0"/>
    <xf numFmtId="0" fontId="7" fillId="30" borderId="92" applyNumberFormat="0" applyFont="0" applyAlignment="0" applyProtection="0"/>
    <xf numFmtId="0" fontId="7" fillId="30" borderId="99" applyNumberFormat="0" applyFont="0" applyAlignment="0" applyProtection="0"/>
    <xf numFmtId="0" fontId="41" fillId="0" borderId="86" applyNumberFormat="0" applyFill="0" applyAlignment="0" applyProtection="0"/>
    <xf numFmtId="0" fontId="7" fillId="30" borderId="99" applyNumberFormat="0" applyFont="0" applyAlignment="0" applyProtection="0"/>
    <xf numFmtId="0" fontId="7" fillId="30" borderId="99" applyNumberFormat="0" applyFont="0" applyAlignment="0" applyProtection="0"/>
    <xf numFmtId="0" fontId="7" fillId="30" borderId="99" applyNumberFormat="0" applyFont="0" applyAlignment="0" applyProtection="0"/>
    <xf numFmtId="0" fontId="39" fillId="23" borderId="78" applyNumberFormat="0" applyAlignment="0" applyProtection="0"/>
    <xf numFmtId="0" fontId="7" fillId="30" borderId="84" applyNumberFormat="0" applyFont="0" applyAlignment="0" applyProtection="0"/>
    <xf numFmtId="0" fontId="7" fillId="26" borderId="77" applyNumberFormat="0" applyFont="0" applyAlignment="0" applyProtection="0"/>
    <xf numFmtId="0" fontId="7" fillId="26" borderId="77" applyNumberFormat="0" applyFont="0" applyAlignment="0" applyProtection="0"/>
    <xf numFmtId="0" fontId="71" fillId="0" borderId="88"/>
    <xf numFmtId="0" fontId="7" fillId="30" borderId="92" applyNumberFormat="0" applyFont="0" applyAlignment="0" applyProtection="0"/>
    <xf numFmtId="0" fontId="7" fillId="30" borderId="92" applyNumberFormat="0" applyFont="0" applyAlignment="0" applyProtection="0"/>
    <xf numFmtId="0" fontId="7" fillId="26" borderId="92" applyNumberFormat="0" applyFont="0" applyAlignment="0" applyProtection="0"/>
    <xf numFmtId="0" fontId="7" fillId="30" borderId="92" applyNumberFormat="0" applyFont="0" applyAlignment="0" applyProtection="0"/>
    <xf numFmtId="0" fontId="7" fillId="30" borderId="92" applyNumberFormat="0" applyFont="0" applyAlignment="0" applyProtection="0"/>
    <xf numFmtId="0" fontId="7" fillId="30" borderId="92" applyNumberFormat="0" applyFont="0" applyAlignment="0" applyProtection="0"/>
    <xf numFmtId="0" fontId="39" fillId="23" borderId="93" applyNumberFormat="0" applyAlignment="0" applyProtection="0"/>
    <xf numFmtId="0" fontId="70" fillId="4" borderId="93" applyNumberFormat="0" applyAlignment="0" applyProtection="0"/>
    <xf numFmtId="0" fontId="70" fillId="4" borderId="93" applyNumberFormat="0" applyAlignment="0" applyProtection="0"/>
    <xf numFmtId="0" fontId="71" fillId="0" borderId="96"/>
    <xf numFmtId="0" fontId="24" fillId="23" borderId="91" applyNumberFormat="0" applyAlignment="0" applyProtection="0"/>
    <xf numFmtId="0" fontId="7" fillId="30" borderId="84" applyNumberFormat="0" applyFont="0" applyAlignment="0" applyProtection="0"/>
    <xf numFmtId="0" fontId="31" fillId="10" borderId="98" applyNumberFormat="0" applyAlignment="0" applyProtection="0"/>
    <xf numFmtId="0" fontId="52" fillId="4" borderId="91" applyNumberFormat="0" applyAlignment="0" applyProtection="0"/>
    <xf numFmtId="0" fontId="7" fillId="26" borderId="84" applyNumberFormat="0" applyFont="0" applyAlignment="0" applyProtection="0"/>
    <xf numFmtId="0" fontId="7" fillId="26" borderId="99" applyNumberFormat="0" applyFont="0" applyAlignment="0" applyProtection="0"/>
    <xf numFmtId="0" fontId="66" fillId="37" borderId="98" applyNumberFormat="0" applyAlignment="0" applyProtection="0"/>
    <xf numFmtId="0" fontId="7" fillId="30" borderId="99" applyNumberFormat="0" applyFont="0" applyAlignment="0" applyProtection="0"/>
    <xf numFmtId="0" fontId="7" fillId="30" borderId="99" applyNumberFormat="0" applyFont="0" applyAlignment="0" applyProtection="0"/>
    <xf numFmtId="0" fontId="24" fillId="23" borderId="91" applyNumberFormat="0" applyAlignment="0" applyProtection="0"/>
    <xf numFmtId="0" fontId="7" fillId="30" borderId="99" applyNumberFormat="0" applyFont="0" applyAlignment="0" applyProtection="0"/>
    <xf numFmtId="0" fontId="24" fillId="23" borderId="98" applyNumberFormat="0" applyAlignment="0" applyProtection="0"/>
    <xf numFmtId="0" fontId="24" fillId="23" borderId="98" applyNumberFormat="0" applyAlignment="0" applyProtection="0"/>
    <xf numFmtId="0" fontId="52" fillId="4" borderId="98" applyNumberFormat="0" applyAlignment="0" applyProtection="0"/>
    <xf numFmtId="0" fontId="52" fillId="4" borderId="98" applyNumberFormat="0" applyAlignment="0" applyProtection="0"/>
    <xf numFmtId="0" fontId="13" fillId="0" borderId="90">
      <alignment horizontal="left" vertical="center"/>
    </xf>
    <xf numFmtId="0" fontId="7" fillId="30" borderId="99" applyNumberFormat="0" applyFont="0" applyAlignment="0" applyProtection="0"/>
    <xf numFmtId="0" fontId="58" fillId="0" borderId="89" applyNumberFormat="0" applyFill="0" applyAlignment="0" applyProtection="0"/>
    <xf numFmtId="0" fontId="58" fillId="0" borderId="89" applyNumberFormat="0" applyFill="0" applyAlignment="0" applyProtection="0"/>
    <xf numFmtId="0" fontId="58" fillId="0" borderId="89" applyNumberFormat="0" applyFill="0" applyAlignment="0" applyProtection="0"/>
    <xf numFmtId="0" fontId="58" fillId="0" borderId="89" applyNumberFormat="0" applyFill="0" applyAlignment="0" applyProtection="0"/>
    <xf numFmtId="0" fontId="39" fillId="23" borderId="93" applyNumberFormat="0" applyAlignment="0" applyProtection="0"/>
    <xf numFmtId="0" fontId="7" fillId="30" borderId="99" applyNumberFormat="0" applyFont="0" applyAlignment="0" applyProtection="0"/>
    <xf numFmtId="0" fontId="7" fillId="26" borderId="92" applyNumberFormat="0" applyFont="0" applyAlignment="0" applyProtection="0"/>
    <xf numFmtId="0" fontId="7" fillId="26" borderId="92" applyNumberFormat="0" applyFont="0" applyAlignment="0" applyProtection="0"/>
    <xf numFmtId="43" fontId="1" fillId="0" borderId="0" applyFont="0" applyFill="0" applyBorder="0" applyAlignment="0" applyProtection="0"/>
    <xf numFmtId="0" fontId="7" fillId="30" borderId="99" applyNumberFormat="0" applyFont="0" applyAlignment="0" applyProtection="0"/>
    <xf numFmtId="0" fontId="70" fillId="4" borderId="93" applyNumberFormat="0" applyAlignment="0" applyProtection="0"/>
    <xf numFmtId="0" fontId="7" fillId="26" borderId="99" applyNumberFormat="0" applyFont="0" applyAlignment="0" applyProtection="0"/>
    <xf numFmtId="0" fontId="7" fillId="26" borderId="99" applyNumberFormat="0" applyFont="0" applyAlignment="0" applyProtection="0"/>
    <xf numFmtId="0" fontId="58" fillId="0" borderId="102" applyNumberFormat="0" applyFill="0" applyAlignment="0" applyProtection="0"/>
    <xf numFmtId="0" fontId="58" fillId="0" borderId="102" applyNumberFormat="0" applyFill="0" applyAlignment="0" applyProtection="0"/>
    <xf numFmtId="0" fontId="58" fillId="0" borderId="102" applyNumberFormat="0" applyFill="0" applyAlignment="0" applyProtection="0"/>
    <xf numFmtId="0" fontId="58" fillId="0" borderId="102" applyNumberFormat="0" applyFill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14" fontId="0" fillId="0" borderId="0" xfId="0" applyNumberFormat="1"/>
    <xf numFmtId="0" fontId="0" fillId="0" borderId="1" xfId="0" applyBorder="1"/>
    <xf numFmtId="0" fontId="2" fillId="45" borderId="1" xfId="0" applyFont="1" applyFill="1" applyBorder="1" applyAlignment="1">
      <alignment horizontal="center" vertical="center"/>
    </xf>
    <xf numFmtId="3" fontId="0" fillId="0" borderId="72" xfId="0" applyNumberFormat="1" applyBorder="1"/>
    <xf numFmtId="0" fontId="0" fillId="0" borderId="72" xfId="0" applyBorder="1"/>
    <xf numFmtId="0" fontId="80" fillId="45" borderId="72" xfId="0" applyFont="1" applyFill="1" applyBorder="1" applyAlignment="1">
      <alignment horizontal="center" vertical="center"/>
    </xf>
    <xf numFmtId="0" fontId="2" fillId="45" borderId="72" xfId="0" applyFont="1" applyFill="1" applyBorder="1" applyAlignment="1">
      <alignment horizontal="center" vertical="center" wrapText="1"/>
    </xf>
    <xf numFmtId="0" fontId="2" fillId="45" borderId="72" xfId="0" applyFont="1" applyFill="1" applyBorder="1" applyAlignment="1">
      <alignment horizontal="center" vertical="center"/>
    </xf>
    <xf numFmtId="3" fontId="0" fillId="0" borderId="0" xfId="0" applyNumberFormat="1"/>
    <xf numFmtId="14" fontId="2" fillId="0" borderId="72" xfId="0" applyNumberFormat="1" applyFont="1" applyBorder="1" applyAlignment="1">
      <alignment horizontal="center"/>
    </xf>
    <xf numFmtId="0" fontId="2" fillId="45" borderId="1" xfId="0" applyFont="1" applyFill="1" applyBorder="1" applyAlignment="1">
      <alignment horizontal="left"/>
    </xf>
    <xf numFmtId="0" fontId="80" fillId="46" borderId="1" xfId="0" applyFont="1" applyFill="1" applyBorder="1" applyAlignment="1">
      <alignment horizontal="left"/>
    </xf>
    <xf numFmtId="0" fontId="2" fillId="45" borderId="72" xfId="0" applyFont="1" applyFill="1" applyBorder="1" applyAlignment="1">
      <alignment horizontal="center" vertical="center"/>
    </xf>
    <xf numFmtId="0" fontId="2" fillId="45" borderId="1" xfId="0" applyFont="1" applyFill="1" applyBorder="1" applyAlignment="1">
      <alignment horizontal="center" vertical="center" wrapText="1"/>
    </xf>
    <xf numFmtId="0" fontId="2" fillId="45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45" borderId="72" xfId="0" applyFont="1" applyFill="1" applyBorder="1" applyAlignment="1">
      <alignment horizontal="center" vertical="center" wrapText="1"/>
    </xf>
  </cellXfs>
  <cellStyles count="2629">
    <cellStyle name="_L0101B" xfId="364" xr:uid="{B4C8B899-31FF-4B4F-8A54-F2047E118DDB}"/>
    <cellStyle name="_L0101B_1" xfId="365" xr:uid="{00F965AA-014D-4802-8AA2-CA88F854CEBF}"/>
    <cellStyle name="_L0101B_1_Book1" xfId="366" xr:uid="{93851408-0DF2-4DE1-AC00-76601438E659}"/>
    <cellStyle name="_L0101B_1_Monthly Report-04l1 (JX April 04) Rev 03" xfId="367" xr:uid="{859B88E3-C428-44BE-A32F-32D2AA4EEED0}"/>
    <cellStyle name="_L0101B_1_Monthly Report-05W1" xfId="368" xr:uid="{9C5600D0-6EE9-4C2E-B692-DDEBCDE6833F}"/>
    <cellStyle name="_L0101B_2" xfId="369" xr:uid="{3EF6A84D-A93A-4A84-8AA6-8C5AA64AA467}"/>
    <cellStyle name="_L0101B_2 2" xfId="1442" xr:uid="{6C01BB15-BACB-4E59-BEEF-907437C2B838}"/>
    <cellStyle name="_L0101B_2 3" xfId="1883" xr:uid="{A2E188B5-BD6E-4524-BBFC-D966FCCB10D6}"/>
    <cellStyle name="_L0101B_2 4" xfId="1727" xr:uid="{368747C4-3B1C-4236-A860-AC6BFDD1934F}"/>
    <cellStyle name="_L0101B_2 5" xfId="1569" xr:uid="{3840CA0E-3247-43CF-82DD-93D7F3A86380}"/>
    <cellStyle name="_L0101B_2_Monthly Report-04l1 (JX April 04) Rev 03" xfId="370" xr:uid="{C4DFF567-0AAA-4398-A021-42443E2C603C}"/>
    <cellStyle name="_L0101B_2_Monthly Report-04l1 (JX April 04) Rev 03 2" xfId="1443" xr:uid="{D59CDB82-E8CE-454C-8779-65450DEBF582}"/>
    <cellStyle name="_L0101B_2_Monthly Report-04l1 (JX April 04) Rev 03 3" xfId="1707" xr:uid="{C4666B50-E709-46C1-8A03-2DE2A68B9BA0}"/>
    <cellStyle name="_L0101B_2_Monthly Report-04l1 (JX April 04) Rev 03 4" xfId="1612" xr:uid="{A4D99BC1-8E6B-4B3F-AD86-44190E5683F6}"/>
    <cellStyle name="_L0101B_2_Monthly Report-04l1 (JX April 04) Rev 03 5" xfId="1304" xr:uid="{558CFF95-AB19-4F46-973A-7B8B06DF977D}"/>
    <cellStyle name="_L0101B_2_Monthly Report-05W1" xfId="371" xr:uid="{82BB84F9-2CCD-4BFD-BF62-CFD8D755578D}"/>
    <cellStyle name="_L0101B_2_Monthly Report-05W1 2" xfId="1444" xr:uid="{78BC2628-8DD1-422C-B9DF-0B0B39C81CBC}"/>
    <cellStyle name="_L0101B_2_Monthly Report-05W1 3" xfId="1706" xr:uid="{9071B429-3409-43CA-94AF-5A7632FD3028}"/>
    <cellStyle name="_L0101B_2_Monthly Report-05W1 4" xfId="1477" xr:uid="{D9A468A6-97E1-42E3-85EA-812C282DD6B8}"/>
    <cellStyle name="_L0101B_2_Monthly Report-05W1 5" xfId="1415" xr:uid="{8B499EA2-C33B-45AB-BD0C-9C5AF030A315}"/>
    <cellStyle name="_L0101B_3" xfId="372" xr:uid="{5299CAA7-3E82-4119-8033-2D87DC0A019C}"/>
    <cellStyle name="_L0101B_3_Monthly Report-04l1 (JX April 04) Rev 03" xfId="373" xr:uid="{E518498B-1A29-40D8-8E56-58A510F5F33C}"/>
    <cellStyle name="_L0101B_3_Monthly Report-05W1" xfId="374" xr:uid="{8FEBB849-A87B-46E2-9B19-407F9DDADD11}"/>
    <cellStyle name="_L0101B_4" xfId="375" xr:uid="{3C5E4E2C-39E8-4ACC-90D7-BAF52AD1D7A1}"/>
    <cellStyle name="_L0101B_4_Book1" xfId="376" xr:uid="{64784172-B4CD-403A-B46D-649C0DE7615A}"/>
    <cellStyle name="_L0101B_4_Monthly Report-04l1 (JX April 04) Rev 03" xfId="377" xr:uid="{B941FF3D-ECC8-4E31-9CC1-D6E44D4A4695}"/>
    <cellStyle name="_L0101B_4_Monthly Report-05W1" xfId="378" xr:uid="{DD6EFA81-C57A-4119-985A-5C12F662F6A9}"/>
    <cellStyle name="_L0101B_Book1" xfId="379" xr:uid="{0ACD5790-30B8-4CF8-ADBC-53116CCDA489}"/>
    <cellStyle name="_L0101B_Monthly Report-04l1 (JX April 04) Rev 03" xfId="380" xr:uid="{9C0C40EB-2352-4621-9D6F-C31376546CA6}"/>
    <cellStyle name="_L0101B_Monthly Report-05W1" xfId="381" xr:uid="{C8C6CCC9-B4D3-48CF-B4B7-FC478E70767F}"/>
    <cellStyle name="_L0103B" xfId="382" xr:uid="{C1F1F9DC-106E-4E36-9F31-19CD2F0F6CC7}"/>
    <cellStyle name="_L0103B 2" xfId="1453" xr:uid="{606BDACD-F347-41DA-A19A-C7B009F0A2FB}"/>
    <cellStyle name="_L0103B 3" xfId="1472" xr:uid="{3BC25F60-5082-4BD5-964F-EB6A65A2E2A4}"/>
    <cellStyle name="_L0103B 4" xfId="1440" xr:uid="{0A28CFBF-DC96-4658-8599-DCC9D28D116D}"/>
    <cellStyle name="_L0103B 5" xfId="1562" xr:uid="{1497A23C-BB8C-43A2-A9C8-1AC5A60290F8}"/>
    <cellStyle name="_L0103B_1" xfId="383" xr:uid="{AC34D19B-F625-4F69-831D-04BD821EC5CB}"/>
    <cellStyle name="_L0103B_1_Book1" xfId="384" xr:uid="{3777535D-8B26-40EB-85C8-1E2EC59C264E}"/>
    <cellStyle name="_L0103B_1_Monthly Report-04l1 (JX April 04) Rev 03" xfId="385" xr:uid="{1D297A94-62AC-47E5-A8FA-093116FD756A}"/>
    <cellStyle name="_L0103B_1_Monthly Report-05W1" xfId="386" xr:uid="{3A7D3088-8EFC-4B56-8198-E8C49D26F6D1}"/>
    <cellStyle name="_L0103B_2" xfId="387" xr:uid="{8A0B355D-7D14-44D9-A6D5-9CD890929BCC}"/>
    <cellStyle name="_L0103B_2_Book1" xfId="388" xr:uid="{A89095A6-C566-42C7-B750-D074F1DD6FFB}"/>
    <cellStyle name="_L0103B_2_Monthly Report-04l1 (JX April 04) Rev 03" xfId="389" xr:uid="{16A93C4E-91E1-46E3-B1C2-746BCD639D17}"/>
    <cellStyle name="_L0103B_2_Monthly Report-05W1" xfId="390" xr:uid="{975591DC-C141-4E7F-B737-B469E9044940}"/>
    <cellStyle name="_L0103B_3" xfId="391" xr:uid="{B668134F-C2E9-42CF-A201-89AB51EEE32F}"/>
    <cellStyle name="_L0103B_3_Book1" xfId="392" xr:uid="{F0E9129D-DAE6-44A8-8244-71620539D6F0}"/>
    <cellStyle name="_L0103B_3_Monthly Report-04l1 (JX April 04) Rev 03" xfId="393" xr:uid="{7C20078C-8026-4E5D-B384-B9F36B30D231}"/>
    <cellStyle name="_L0103B_3_Monthly Report-05W1" xfId="394" xr:uid="{DE709270-EEFF-4261-B336-CD4C97BE7122}"/>
    <cellStyle name="_L0103B_4" xfId="395" xr:uid="{B9BE864F-F4C0-4336-966F-7FDE0AA481D2}"/>
    <cellStyle name="_L0103B_4_Monthly Report-04l1 (JX April 04) Rev 03" xfId="396" xr:uid="{53FB9FD2-23B3-49A3-A7FF-1B493DA7116B}"/>
    <cellStyle name="_L0103B_4_Monthly Report-05W1" xfId="397" xr:uid="{7B8AEBA5-A17C-4904-A592-1C88DD32D648}"/>
    <cellStyle name="_L0103B_Monthly Report-04l1 (JX April 04) Rev 03" xfId="398" xr:uid="{F8A3D6C4-D824-4EE3-B4A9-AA8D5EFD7A28}"/>
    <cellStyle name="_L0103B_Monthly Report-04l1 (JX April 04) Rev 03 2" xfId="1460" xr:uid="{3839548E-CD44-4F82-BC2C-09EC92024545}"/>
    <cellStyle name="_L0103B_Monthly Report-04l1 (JX April 04) Rev 03 3" xfId="1702" xr:uid="{D44446D3-967C-4ADA-927E-B56513E9DC02}"/>
    <cellStyle name="_L0103B_Monthly Report-04l1 (JX April 04) Rev 03 4" xfId="1482" xr:uid="{F114A227-160F-4238-9FF5-39C312F679CE}"/>
    <cellStyle name="_L0103B_Monthly Report-04l1 (JX April 04) Rev 03 5" xfId="1799" xr:uid="{B2CAB81C-96D8-463A-A229-2ECCC78222AD}"/>
    <cellStyle name="_L0103B_Monthly Report-05W1" xfId="399" xr:uid="{0C8E85AF-2EE3-4CD7-AA93-F53E2F63A2EA}"/>
    <cellStyle name="_L0103B_Monthly Report-05W1 2" xfId="1461" xr:uid="{9E0F8F17-754C-4B69-A977-4D878C97B901}"/>
    <cellStyle name="_L0103B_Monthly Report-05W1 3" xfId="1842" xr:uid="{523907AD-CB29-4985-9B26-7E11450CA02B}"/>
    <cellStyle name="_L0103B_Monthly Report-05W1 4" xfId="1483" xr:uid="{E613B51E-B70E-4161-801D-ED7F84A41BFA}"/>
    <cellStyle name="_L0103B_Monthly Report-05W1 5" xfId="1411" xr:uid="{CE9831D4-98A9-4DCD-876F-B0DF46E31470}"/>
    <cellStyle name="_L0107B" xfId="400" xr:uid="{6C4F3FB6-C54C-4609-B6E3-A28F4488A91A}"/>
    <cellStyle name="_L0107B_1" xfId="401" xr:uid="{A19D7227-39AE-454B-8894-D3624359F4B1}"/>
    <cellStyle name="_L0107B_1 2" xfId="1462" xr:uid="{F09DADD7-AE7C-44D6-91A9-FBD5E1FE0796}"/>
    <cellStyle name="_L0107B_1 3" xfId="1808" xr:uid="{0E6F4A12-310A-4B0E-B59D-F423BA859DA8}"/>
    <cellStyle name="_L0107B_1 4" xfId="1484" xr:uid="{099ED34E-BEC7-4733-A2AC-980D18CC5DFA}"/>
    <cellStyle name="_L0107B_1 5" xfId="1410" xr:uid="{601FDF3B-EE90-45BC-BF3B-5A084590C1A9}"/>
    <cellStyle name="_L0107B_1_Monthly Report-04l1 (JX April 04) Rev 03" xfId="402" xr:uid="{E60BB509-A033-402C-A925-2C4507DFCCC1}"/>
    <cellStyle name="_L0107B_1_Monthly Report-04l1 (JX April 04) Rev 03 2" xfId="1463" xr:uid="{146DFE6B-552F-4FF7-BB33-85A7C53ADE24}"/>
    <cellStyle name="_L0107B_1_Monthly Report-04l1 (JX April 04) Rev 03 3" xfId="1701" xr:uid="{3DACBDA2-41F2-448C-98E1-0C3433326FEC}"/>
    <cellStyle name="_L0107B_1_Monthly Report-04l1 (JX April 04) Rev 03 4" xfId="1485" xr:uid="{DF0AFBCB-15BC-4E4B-AE5F-630CD4D7425A}"/>
    <cellStyle name="_L0107B_1_Monthly Report-04l1 (JX April 04) Rev 03 5" xfId="1409" xr:uid="{12CF98F3-91D0-41B1-A5EC-DE7F6F646D94}"/>
    <cellStyle name="_L0107B_1_Monthly Report-05W1" xfId="403" xr:uid="{787830FE-F38F-4206-AACD-B7D67EC507EC}"/>
    <cellStyle name="_L0107B_1_Monthly Report-05W1 2" xfId="1464" xr:uid="{C7F099AB-46D8-4231-BFF3-7487C380E0B5}"/>
    <cellStyle name="_L0107B_1_Monthly Report-05W1 3" xfId="1471" xr:uid="{890FE1DB-8F05-4BCB-9FA8-7F05B2AE9AC2}"/>
    <cellStyle name="_L0107B_1_Monthly Report-05W1 4" xfId="1486" xr:uid="{A12E038A-5437-4AAA-B92D-114ED63AD145}"/>
    <cellStyle name="_L0107B_1_Monthly Report-05W1 5" xfId="1408" xr:uid="{5C883E76-D920-499C-A74E-014C557D5C5D}"/>
    <cellStyle name="_L0107B_2" xfId="404" xr:uid="{C3B561A9-9D74-4EDE-96E3-D30605F4056B}"/>
    <cellStyle name="_L0107B_2_Book1" xfId="405" xr:uid="{F27C6CC1-FC90-4E14-B9D0-DD88BD1BB9CD}"/>
    <cellStyle name="_L0107B_2_Monthly Report-04l1 (JX April 04) Rev 03" xfId="406" xr:uid="{170848EE-D8F1-4AFC-94C9-4B3FB08CA909}"/>
    <cellStyle name="_L0107B_2_Monthly Report-05W1" xfId="407" xr:uid="{F7973237-38AD-4204-9E17-D032E606075C}"/>
    <cellStyle name="_L0107B_3" xfId="408" xr:uid="{5AFAC8A1-FAD2-49D8-913A-16000BB75103}"/>
    <cellStyle name="_L0107B_3_Book1" xfId="409" xr:uid="{C54A550B-E9AB-4D3C-839D-77ECCA278C39}"/>
    <cellStyle name="_L0107B_3_Monthly Report-04l1 (JX April 04) Rev 03" xfId="410" xr:uid="{D3121740-E701-4354-A72E-402BBBBA0940}"/>
    <cellStyle name="_L0107B_3_Monthly Report-05W1" xfId="411" xr:uid="{98D0A261-04E4-4335-B8E5-333A82537D4A}"/>
    <cellStyle name="_L0107B_4" xfId="412" xr:uid="{921BBA66-4594-4667-ADC4-14740600E358}"/>
    <cellStyle name="_L0107B_4_Book1" xfId="413" xr:uid="{333A1237-1F68-454A-A219-5CD9B85CA37A}"/>
    <cellStyle name="_L0107B_4_Monthly Report-04l1 (JX April 04) Rev 03" xfId="414" xr:uid="{27C1EE02-4A24-4091-80D9-F5AF39A127D5}"/>
    <cellStyle name="_L0107B_4_Monthly Report-05W1" xfId="415" xr:uid="{43C58E8F-8943-4F54-8B35-1C9D301C4819}"/>
    <cellStyle name="_L0107B_Book1" xfId="416" xr:uid="{5B980066-772D-472D-B441-42AA4080C757}"/>
    <cellStyle name="_L0107B_Monthly Report-04l1 (JX April 04) Rev 03" xfId="417" xr:uid="{711C0B5C-72BF-4FDE-BF73-E6905FBE5BA4}"/>
    <cellStyle name="_L0107B_Monthly Report-05W1" xfId="418" xr:uid="{A0DAAB05-C191-4D47-BCB8-7CA49B2C8B99}"/>
    <cellStyle name="_L0109B" xfId="419" xr:uid="{2B21F2A5-25E3-481F-85AA-EB5673933F44}"/>
    <cellStyle name="_L0109B_1" xfId="420" xr:uid="{9B6C7FB9-C956-4752-A4E3-C91A76286DF5}"/>
    <cellStyle name="_L0109B_1_Book1" xfId="421" xr:uid="{50AE3AFA-5AF1-47D4-8922-382717CD6635}"/>
    <cellStyle name="_L0109B_1_Monthly Report-04l1 (JX April 04) Rev 03" xfId="422" xr:uid="{C3DF5F02-6A47-4A19-B325-757B0CBEAA6C}"/>
    <cellStyle name="_L0109B_1_Monthly Report-05W1" xfId="423" xr:uid="{022FC129-FABB-465C-A073-137DB6600807}"/>
    <cellStyle name="_L0109B_2" xfId="424" xr:uid="{A8CEADE0-3B37-41D9-B7EE-7CB466555432}"/>
    <cellStyle name="_L0109B_2_Book1" xfId="425" xr:uid="{755A8CCB-7FC0-413A-AF80-C64A145FCC6E}"/>
    <cellStyle name="_L0109B_2_Monthly Report-04l1 (JX April 04) Rev 03" xfId="426" xr:uid="{0A86EE80-CD50-4606-B113-7A55C8B13CC1}"/>
    <cellStyle name="_L0109B_2_Monthly Report-05W1" xfId="427" xr:uid="{F6A6A9B9-988F-4685-9912-236C11066A06}"/>
    <cellStyle name="_L0109B_3" xfId="428" xr:uid="{0098A897-389B-4EC4-A4CD-6D279760FADA}"/>
    <cellStyle name="_L0109B_3_Book1" xfId="429" xr:uid="{ADAB4932-AF6D-484C-8D1A-F0C99311CF71}"/>
    <cellStyle name="_L0109B_3_Monthly Report-04l1 (JX April 04) Rev 03" xfId="430" xr:uid="{7586F74F-C5C4-4149-A047-89CA6D00D2EF}"/>
    <cellStyle name="_L0109B_3_Monthly Report-05W1" xfId="431" xr:uid="{08D9927F-C114-4BBC-A27F-37287F382EB3}"/>
    <cellStyle name="_L0109B_4" xfId="432" xr:uid="{11157369-0DD4-470D-A9FE-42A3D8509CA9}"/>
    <cellStyle name="_L0109B_4_Monthly Report-04l1 (JX April 04) Rev 03" xfId="433" xr:uid="{A3606BA6-7614-41A4-936E-52659845CA1A}"/>
    <cellStyle name="_L0109B_4_Monthly Report-05W1" xfId="434" xr:uid="{97D6D73E-20D4-4A49-A36E-E48A6E89EA29}"/>
    <cellStyle name="_L0109B_Book1" xfId="435" xr:uid="{9C67D9A8-DCCC-44AE-82C7-BABB62F324AC}"/>
    <cellStyle name="_L0109B_Monthly Report-04l1 (JX April 04) Rev 03" xfId="436" xr:uid="{01DB8ACD-0A43-4800-A325-92FD53B46FF2}"/>
    <cellStyle name="_L0109B_Monthly Report-05W1" xfId="437" xr:uid="{2E5D4FF6-E993-40C5-A996-5B654D9C4815}"/>
    <cellStyle name="_L0900" xfId="438" xr:uid="{B1AE09A8-831D-4C67-9E70-26F586DA15BA}"/>
    <cellStyle name="_L0900_1" xfId="439" xr:uid="{7570EFB8-595C-46C7-8B7C-2CF9ED508D3E}"/>
    <cellStyle name="_L0900_1_Book1" xfId="440" xr:uid="{F23BA137-8BD5-4AD8-9645-CCBC4B6FBFF3}"/>
    <cellStyle name="_L0900_1_Monthly Report-04l1 (JX April 04) Rev 03" xfId="441" xr:uid="{8EF99E07-B0BB-47D9-876D-474E1D9BDF94}"/>
    <cellStyle name="_L0900_1_Monthly Report-05W1" xfId="442" xr:uid="{6C5EB7D3-EF11-4ED6-8D48-0FC4430CB380}"/>
    <cellStyle name="_L0900_2" xfId="443" xr:uid="{DC9E4B9B-E9DE-49C4-95E7-40452E9CFE90}"/>
    <cellStyle name="_L0900_2_Book1" xfId="444" xr:uid="{FB026E2E-2364-46FE-8763-23B5EEE55E22}"/>
    <cellStyle name="_L0900_2_Monthly Report-04l1 (JX April 04) Rev 03" xfId="445" xr:uid="{B2BE360A-5BC7-4D1A-9B73-234C9E2811F4}"/>
    <cellStyle name="_L0900_2_Monthly Report-05W1" xfId="446" xr:uid="{93A1CBDF-5576-4340-BC29-DFBD1C4C6F2F}"/>
    <cellStyle name="_L0900_3" xfId="447" xr:uid="{9E4F2EB8-D69A-4DB2-9C5B-2B876A894775}"/>
    <cellStyle name="_L0900_3_Book1" xfId="448" xr:uid="{B28B41F0-B43D-4B58-A666-5474D0D0C67C}"/>
    <cellStyle name="_L0900_3_Monthly Report-04l1 (JX April 04) Rev 03" xfId="449" xr:uid="{E4F858D8-2107-41F9-A69B-B00FDFC75ADD}"/>
    <cellStyle name="_L0900_3_Monthly Report-05W1" xfId="450" xr:uid="{DEE85357-F53B-47B5-ACF0-37EF3798473D}"/>
    <cellStyle name="_L0900_4" xfId="451" xr:uid="{8E745118-68A4-4B34-8B8C-569014F22A38}"/>
    <cellStyle name="_L0900_4_Monthly Report-04l1 (JX April 04) Rev 03" xfId="452" xr:uid="{D74724FE-49EE-470D-B5EC-EE925E516B00}"/>
    <cellStyle name="_L0900_4_Monthly Report-05W1" xfId="453" xr:uid="{DE0F0C91-0635-4849-B1C3-058721E41813}"/>
    <cellStyle name="_L0900_Book1" xfId="454" xr:uid="{646A4495-039F-4057-A81B-86B96B6051FA}"/>
    <cellStyle name="_L0900_Monthly Report-04l1 (JX April 04) Rev 03" xfId="455" xr:uid="{D1556313-AA76-4E27-835B-00E16B700E4E}"/>
    <cellStyle name="_L0900_Monthly Report-05W1" xfId="456" xr:uid="{4605B761-40AC-4292-BB94-CC914093793A}"/>
    <cellStyle name="_L0900A" xfId="457" xr:uid="{625EF0A8-CD86-46EF-A2B4-AFA16984F9CA}"/>
    <cellStyle name="_L0900A 2" xfId="1478" xr:uid="{9D3F867C-D325-42FC-B9C1-812FFBE8D472}"/>
    <cellStyle name="_L0900A 3" xfId="1413" xr:uid="{EAE6BC96-B97C-4E10-B52D-359D4719BCE9}"/>
    <cellStyle name="_L0900A 4" xfId="1723" xr:uid="{904B4CC9-ECEA-404C-8E8D-C5C0FB366625}"/>
    <cellStyle name="_L0900A 5" xfId="1964" xr:uid="{088DD9ED-3BB0-4774-9508-99C94B9E8213}"/>
    <cellStyle name="_L0900A_Monthly Report-04l1 (JX April 04) Rev 03" xfId="458" xr:uid="{95510A92-38D9-4701-AD4D-90B0A7BBEF58}"/>
    <cellStyle name="_L0900A_Monthly Report-04l1 (JX April 04) Rev 03 2" xfId="1479" xr:uid="{A0D76D9C-779C-4D43-B6E9-F6E70A5E28C7}"/>
    <cellStyle name="_L0900A_Monthly Report-04l1 (JX April 04) Rev 03 3" xfId="1597" xr:uid="{AC1AA556-2DC0-456F-AD9F-5A4FD7FCDD7D}"/>
    <cellStyle name="_L0900A_Monthly Report-04l1 (JX April 04) Rev 03 4" xfId="1524" xr:uid="{8F6C2929-80C4-42CA-940A-7F6E0EE7BDE5}"/>
    <cellStyle name="_L0900A_Monthly Report-04l1 (JX April 04) Rev 03 5" xfId="1967" xr:uid="{652523CC-BB2B-4A84-94BD-6C24B216CE1A}"/>
    <cellStyle name="_L0900A_Monthly Report-05W1" xfId="459" xr:uid="{DAB2C44E-BADC-46B0-A57D-8392A7F348B6}"/>
    <cellStyle name="_L0900A_Monthly Report-05W1 2" xfId="1480" xr:uid="{3BE8A52E-3CD6-4BF8-BCF8-31D93FA76100}"/>
    <cellStyle name="_L0900A_Monthly Report-05W1 3" xfId="1718" xr:uid="{A8F315A9-568A-4C3C-940D-9259036B60D8}"/>
    <cellStyle name="_L0900A_Monthly Report-05W1 4" xfId="1419" xr:uid="{3B9D0883-1EC8-41D7-AF55-C31A4CC03ADD}"/>
    <cellStyle name="_L0900A_Monthly Report-05W1 5" xfId="1800" xr:uid="{90068BA8-2FEF-46A3-817C-65CADA9ECFFD}"/>
    <cellStyle name="_L0900B" xfId="460" xr:uid="{CF4DF8F8-905E-4274-83EE-4746316C85F7}"/>
    <cellStyle name="_L0900B 2" xfId="1481" xr:uid="{D25DC42B-4B0F-49AC-9704-32AAD0FC9519}"/>
    <cellStyle name="_L0900B 3" xfId="1412" xr:uid="{D605E314-0C21-4BE6-AF3C-8F1168E48BEB}"/>
    <cellStyle name="_L0900B 4" xfId="1881" xr:uid="{FA40FA66-403F-460B-B447-00BE26E76228}"/>
    <cellStyle name="_L0900B 5" xfId="1935" xr:uid="{D41E247E-EEC9-4756-8B69-0C44DE16B2BA}"/>
    <cellStyle name="_L0900B_1" xfId="461" xr:uid="{90F5F525-DF74-4B73-9481-BD2AA1AA4488}"/>
    <cellStyle name="_L0900B_1_Monthly Report-04l1 (JX April 04) Rev 03" xfId="462" xr:uid="{62048F32-B9A6-42AF-8929-FBA7315593E5}"/>
    <cellStyle name="_L0900B_1_Monthly Report-05W1" xfId="463" xr:uid="{E3656CD7-5670-452F-B998-8A415C7B9BEC}"/>
    <cellStyle name="_L0900B_2" xfId="464" xr:uid="{64786EF4-6CFE-4392-9450-795AF2D496C6}"/>
    <cellStyle name="_L0900B_2_Book1" xfId="465" xr:uid="{2EDD6C2F-294B-4568-B71D-E7A6AE20FD53}"/>
    <cellStyle name="_L0900B_2_Monthly Report-04l1 (JX April 04) Rev 03" xfId="466" xr:uid="{62C65D59-75C4-4231-989D-6931FE211BB0}"/>
    <cellStyle name="_L0900B_2_Monthly Report-05W1" xfId="467" xr:uid="{7C98E8AC-0952-4669-8C84-D4C75E1CB289}"/>
    <cellStyle name="_L0900B_3" xfId="468" xr:uid="{F8960EB1-DC48-49D8-951F-AF4AC975DC8E}"/>
    <cellStyle name="_L0900B_3_Book1" xfId="469" xr:uid="{82F4C7EA-3996-41DA-984E-22CA7948C5D6}"/>
    <cellStyle name="_L0900B_3_Monthly Report-04l1 (JX April 04) Rev 03" xfId="470" xr:uid="{D6254305-CEB4-43BE-81D5-58FB1FF666B2}"/>
    <cellStyle name="_L0900B_3_Monthly Report-05W1" xfId="471" xr:uid="{887A7BD7-0055-4A3C-BFE7-6A137E05477F}"/>
    <cellStyle name="_L0900B_4" xfId="472" xr:uid="{2347A6ED-3F93-4D60-9B8B-98F315FD0032}"/>
    <cellStyle name="_L0900B_4_Book1" xfId="473" xr:uid="{CC030EE6-419C-4D31-82CB-7350674A6E57}"/>
    <cellStyle name="_L0900B_4_Monthly Report-04l1 (JX April 04) Rev 03" xfId="474" xr:uid="{DB3CB7A2-335E-4893-BB35-F2C553CEC4E6}"/>
    <cellStyle name="_L0900B_4_Monthly Report-05W1" xfId="475" xr:uid="{4474CDDF-B18F-4F6A-83E8-A008DE065AD9}"/>
    <cellStyle name="_L0900B_5" xfId="476" xr:uid="{127C3CC5-91E6-4ED7-B4C3-3EC07F1B4673}"/>
    <cellStyle name="_L0900B_5_Book1" xfId="477" xr:uid="{6969946A-F93D-4976-848F-EDF1358AB225}"/>
    <cellStyle name="_L0900B_5_Monthly Report-04l1 (JX April 04) Rev 03" xfId="478" xr:uid="{266709F1-93F0-432E-8AA8-DEC2289024EF}"/>
    <cellStyle name="_L0900B_5_Monthly Report-05W1" xfId="479" xr:uid="{7C767AF0-FAF6-468A-88D3-B676A31D1666}"/>
    <cellStyle name="_L0900B_Monthly Report-04l1 (JX April 04) Rev 03" xfId="480" xr:uid="{E6265630-8856-4DA6-903F-8FDC2D890618}"/>
    <cellStyle name="_L0900B_Monthly Report-04l1 (JX April 04) Rev 03 2" xfId="1491" xr:uid="{29ED8FEC-F0D3-41C1-97C8-3B2F7DC96974}"/>
    <cellStyle name="_L0900B_Monthly Report-04l1 (JX April 04) Rev 03 3" xfId="1911" xr:uid="{179F5A92-76E7-4523-871A-D42D19A427FC}"/>
    <cellStyle name="_L0900B_Monthly Report-04l1 (JX April 04) Rev 03 4" xfId="1879" xr:uid="{39F8E1EB-56FF-44E9-A682-5A256F088EEA}"/>
    <cellStyle name="_L0900B_Monthly Report-04l1 (JX April 04) Rev 03 5" xfId="1399" xr:uid="{7B103F2C-12AE-4985-8A1E-1B93FA00474B}"/>
    <cellStyle name="_L0900B_Monthly Report-05W1" xfId="481" xr:uid="{1489015B-CC64-4ABE-94C5-EFCF014565A6}"/>
    <cellStyle name="_L0900B_Monthly Report-05W1 2" xfId="1492" xr:uid="{454950FA-1E22-4F96-89CD-4AEAF86F1434}"/>
    <cellStyle name="_L0900B_Monthly Report-05W1 3" xfId="1318" xr:uid="{CD74C49F-834B-4EEE-9E13-485BAD795B25}"/>
    <cellStyle name="_L0900B_Monthly Report-05W1 4" xfId="1425" xr:uid="{B93EF6D7-96C8-4263-8A03-F4327AE49DB1}"/>
    <cellStyle name="_L0900B_Monthly Report-05W1 5" xfId="1933" xr:uid="{7C5D934A-8055-45E5-8976-0EB68B081368}"/>
    <cellStyle name="_L1000B" xfId="482" xr:uid="{5739F602-C85A-48B0-B5F8-B3113A7B6E52}"/>
    <cellStyle name="_L1000B_1" xfId="483" xr:uid="{FBAE003A-8197-459E-88F2-A5DFFC22AA10}"/>
    <cellStyle name="_L1000B_1_Book1" xfId="484" xr:uid="{434F7D15-70FA-4DC1-BEC9-63D153BB4A38}"/>
    <cellStyle name="_L1000B_1_Monthly Report-04l1 (JX April 04) Rev 03" xfId="485" xr:uid="{36EC1FF7-8507-40D4-AE4D-78D8BFA5E767}"/>
    <cellStyle name="_L1000B_1_Monthly Report-05W1" xfId="486" xr:uid="{99E4A2F0-B710-4549-8217-D6B803E6D08E}"/>
    <cellStyle name="_L1000B_2" xfId="487" xr:uid="{0C622241-048B-4C85-BC9D-0B13FD4FF4E9}"/>
    <cellStyle name="_L1000B_2_Monthly Report-04l1 (JX April 04) Rev 03" xfId="488" xr:uid="{B63C138B-B0A2-40AA-B229-1D05B692E026}"/>
    <cellStyle name="_L1000B_2_Monthly Report-05W1" xfId="489" xr:uid="{D57D8A68-7DF5-4401-88D8-E726EE972168}"/>
    <cellStyle name="_L1000B_3" xfId="490" xr:uid="{682A817C-E510-493E-9510-428E973B694E}"/>
    <cellStyle name="_L1000B_3_Book1" xfId="491" xr:uid="{211BEEED-46E6-4FFC-BA6F-2115BEA845CA}"/>
    <cellStyle name="_L1000B_3_Monthly Report-04l1 (JX April 04) Rev 03" xfId="492" xr:uid="{FE9C86E1-1D22-4F76-8FAA-4BF1B3995138}"/>
    <cellStyle name="_L1000B_3_Monthly Report-05W1" xfId="493" xr:uid="{F1FABE6F-65E9-420D-A572-BC21B41FBD3C}"/>
    <cellStyle name="_L1000B_4" xfId="494" xr:uid="{38A70E6A-7C1A-49EA-9123-03DB9F474E85}"/>
    <cellStyle name="_L1000B_4 2" xfId="1504" xr:uid="{1AE26AB5-DF53-4D2A-A4F3-DD1A66F782DB}"/>
    <cellStyle name="_L1000B_4 3" xfId="1797" xr:uid="{5A7CF610-C089-4FE5-9A33-B67B07E5660D}"/>
    <cellStyle name="_L1000B_4 4" xfId="1828" xr:uid="{C3A31F88-394A-4663-A287-5E95800CE49A}"/>
    <cellStyle name="_L1000B_4 5" xfId="1627" xr:uid="{01E37618-C5E6-4D8D-90CF-AD8FE59F8AAA}"/>
    <cellStyle name="_L1000B_4_Monthly Report-04l1 (JX April 04) Rev 03" xfId="495" xr:uid="{1344226A-0E06-4BB6-BC0E-993FE801DDC8}"/>
    <cellStyle name="_L1000B_4_Monthly Report-04l1 (JX April 04) Rev 03 2" xfId="1505" xr:uid="{7D716D39-801A-42C0-AC56-537790A85157}"/>
    <cellStyle name="_L1000B_4_Monthly Report-04l1 (JX April 04) Rev 03 3" xfId="1796" xr:uid="{23E76028-8A35-434A-98B4-2297595E936E}"/>
    <cellStyle name="_L1000B_4_Monthly Report-04l1 (JX April 04) Rev 03 4" xfId="1710" xr:uid="{9099240B-6198-407A-9D09-174D61E9AA93}"/>
    <cellStyle name="_L1000B_4_Monthly Report-04l1 (JX April 04) Rev 03 5" xfId="1329" xr:uid="{29F104E7-78E9-46FD-A7CB-B5E972325DBD}"/>
    <cellStyle name="_L1000B_4_Monthly Report-05W1" xfId="496" xr:uid="{29D4A005-364C-415E-A8E9-4CB2959CC1A7}"/>
    <cellStyle name="_L1000B_4_Monthly Report-05W1 2" xfId="1506" xr:uid="{0883D08D-FAB4-4FC3-B389-216277DEB2F4}"/>
    <cellStyle name="_L1000B_4_Monthly Report-05W1 3" xfId="1400" xr:uid="{C5AA7D18-367D-4D3E-9C39-BF5E6E800DB0}"/>
    <cellStyle name="_L1000B_4_Monthly Report-05W1 4" xfId="1877" xr:uid="{99085FFE-22E2-42E7-ADE9-71A4435284AC}"/>
    <cellStyle name="_L1000B_4_Monthly Report-05W1 5" xfId="1328" xr:uid="{D2FEB25B-6E57-4D3B-B34B-C9C9FE7D70D0}"/>
    <cellStyle name="_L1000B_Book1" xfId="497" xr:uid="{A1E3F5F6-BC98-4E8F-B0DA-757EEEA8B9C1}"/>
    <cellStyle name="_L1000B_Monthly Report-04l1 (JX April 04) Rev 03" xfId="498" xr:uid="{38C76EF5-4596-4465-B7D5-31BCB0EDB819}"/>
    <cellStyle name="_L1000B_Monthly Report-05W1" xfId="499" xr:uid="{BC2628B7-5663-42E0-95E8-6DFD5911196A}"/>
    <cellStyle name="_Monthly Report-04l1 (JX April 04) Rev 03" xfId="500" xr:uid="{8B268855-CDB3-44A4-8051-D9AEBA79DBBA}"/>
    <cellStyle name="_Monthly Report-04l1 (JX April 04) Rev 03 2" xfId="1510" xr:uid="{F59C8EA1-4C1B-4218-84EB-C4AEBA81237E}"/>
    <cellStyle name="_Monthly Report-04l1 (JX April 04) Rev 03 3" xfId="1845" xr:uid="{82F84D76-7164-4924-97D3-66B619359B3E}"/>
    <cellStyle name="_Monthly Report-04l1 (JX April 04) Rev 03 4" xfId="1566" xr:uid="{15D0A7A0-DBA7-4D9F-A4E1-F044C05BA695}"/>
    <cellStyle name="_Monthly Report-04l1 (JX April 04) Rev 03 5" xfId="1962" xr:uid="{5678AF86-A6B9-4033-B31D-EC2782C7A5B8}"/>
    <cellStyle name="_Monthly Report-05W1" xfId="501" xr:uid="{91363653-7835-4211-95DA-3D67C5FA455B}"/>
    <cellStyle name="_Monthly Report-05W1 2" xfId="1511" xr:uid="{4CE0B809-C25C-47C3-B74E-49423D4B37BE}"/>
    <cellStyle name="_Monthly Report-05W1 3" xfId="1795" xr:uid="{5081E9A8-C325-4257-8534-C857313CCA25}"/>
    <cellStyle name="_Monthly Report-05W1 4" xfId="1457" xr:uid="{58F0A88A-77A4-4E07-B392-FA6C638FE62B}"/>
    <cellStyle name="_Monthly Report-05W1 5" xfId="1542" xr:uid="{BF83E917-C25B-4E20-AF8E-DF8184877F03}"/>
    <cellStyle name="‡ - Style1" xfId="502" xr:uid="{7FF5841F-2F15-4004-B08A-D103640E9841}"/>
    <cellStyle name="" xfId="503" xr:uid="{3B28C684-FC05-42EC-9412-491FE3AB7BED}"/>
    <cellStyle name="_Book1" xfId="504" xr:uid="{233464EA-C49B-488C-9C45-F7DBF74B159F}"/>
    <cellStyle name="_Monthly Report-04l1 (JX April 04) Rev 03" xfId="505" xr:uid="{7FE73A18-0AF9-47F7-9437-2DB0C42052AA}"/>
    <cellStyle name="_Monthly Report-05W1" xfId="506" xr:uid="{33C384AF-529B-4DE6-9628-EDE137D8FEEA}"/>
    <cellStyle name="20% - Accent1 2" xfId="66" xr:uid="{0B9F9BC7-6753-4C5E-BEC9-F145EC432CAE}"/>
    <cellStyle name="20% - Accent1 3" xfId="507" xr:uid="{7A8EF3FF-B929-4C98-BB43-E093C2B26063}"/>
    <cellStyle name="20% - Accent2 2" xfId="67" xr:uid="{0E661C79-47E5-4B36-AEAE-9F270723074B}"/>
    <cellStyle name="20% - Accent2 3" xfId="508" xr:uid="{96C80D54-E005-4873-B729-9C990517D5B1}"/>
    <cellStyle name="20% - Accent3 2" xfId="68" xr:uid="{6FEA54AA-9A6E-4E02-AD25-05A429A91FB9}"/>
    <cellStyle name="20% - Accent3 3" xfId="509" xr:uid="{87D9102B-B3E9-4757-A6F8-D49B2EB95A3A}"/>
    <cellStyle name="20% - Accent4 2" xfId="69" xr:uid="{D5FB30EA-A048-457C-A022-D6F21D4E1390}"/>
    <cellStyle name="20% - Accent4 3" xfId="510" xr:uid="{A787E579-8660-4B49-B750-A293F2D33C21}"/>
    <cellStyle name="20% - Accent5 2" xfId="70" xr:uid="{65FA1182-26E8-4652-A1A3-9DED2BF4DB31}"/>
    <cellStyle name="20% - Accent5 3" xfId="511" xr:uid="{A7CD8679-7EAD-4DE5-A7D6-7311606A2095}"/>
    <cellStyle name="20% - Accent6 2" xfId="71" xr:uid="{F74AA269-E810-40E8-BB54-A3F79FEF8EA9}"/>
    <cellStyle name="20% - Accent6 3" xfId="512" xr:uid="{9B4F9ECD-61B3-463B-BD3D-83BD3143BBB4}"/>
    <cellStyle name="³¬¼¶Á´½Ó" xfId="513" xr:uid="{D2215646-E0BE-4D70-8CE9-52B5AA513A88}"/>
    <cellStyle name="40% - Accent1 2" xfId="72" xr:uid="{FAED64CE-9F82-4512-8F08-9E541DF09D16}"/>
    <cellStyle name="40% - Accent1 3" xfId="514" xr:uid="{1B8D4840-4D74-47B7-8F65-B74CF1EE3CAB}"/>
    <cellStyle name="40% - Accent2 2" xfId="73" xr:uid="{B7691032-0386-4D0F-B7B7-586CE167F7EA}"/>
    <cellStyle name="40% - Accent2 3" xfId="515" xr:uid="{274F3407-8DE3-48EF-8959-3195AA516447}"/>
    <cellStyle name="40% - Accent3 2" xfId="74" xr:uid="{9D2A2068-DC55-48F5-8686-55F483B46051}"/>
    <cellStyle name="40% - Accent3 3" xfId="516" xr:uid="{3BA70F04-D867-4DAC-981D-5B81B9B07875}"/>
    <cellStyle name="40% - Accent4 2" xfId="75" xr:uid="{0AA01350-BEEB-4F52-A029-31F5E698BE83}"/>
    <cellStyle name="40% - Accent4 3" xfId="517" xr:uid="{DCF13E8C-AD1A-48D7-8863-9ECB945AC7C5}"/>
    <cellStyle name="40% - Accent5 2" xfId="76" xr:uid="{7291DFCA-1621-43C7-A24F-780345A9BBAB}"/>
    <cellStyle name="40% - Accent5 3" xfId="518" xr:uid="{FA0CD7C9-0410-432F-B8CA-3F489FDC41BF}"/>
    <cellStyle name="40% - Accent6 2" xfId="77" xr:uid="{32DB8DF6-54A5-4EF7-8E06-5731B3F70AFB}"/>
    <cellStyle name="40% - Accent6 3" xfId="519" xr:uid="{1C707F79-F617-41E2-A101-A0D5F080C93F}"/>
    <cellStyle name="60% - Accent1 2" xfId="78" xr:uid="{D05D3AF0-EBC2-4EAA-B7F4-F71658599046}"/>
    <cellStyle name="60% - Accent1 3" xfId="520" xr:uid="{986E2DED-3B5A-4FED-819B-150DEF9A011E}"/>
    <cellStyle name="60% - Accent2 2" xfId="79" xr:uid="{DF62BF81-1415-4E08-AA91-EA2826ACE150}"/>
    <cellStyle name="60% - Accent2 3" xfId="521" xr:uid="{68ED38CE-FDD5-4CCE-BB82-86DF19657B52}"/>
    <cellStyle name="60% - Accent3 2" xfId="80" xr:uid="{7BDAE3BC-C6F9-4F62-ADF3-3405409B1562}"/>
    <cellStyle name="60% - Accent3 3" xfId="522" xr:uid="{B69A3A87-E6D4-4869-8007-0EC34FAE2BD7}"/>
    <cellStyle name="60% - Accent4 2" xfId="81" xr:uid="{53EEDEB5-8460-4E48-9A20-2664F6B07AD3}"/>
    <cellStyle name="60% - Accent4 3" xfId="523" xr:uid="{790098CA-6816-476E-B48A-937CD957E41A}"/>
    <cellStyle name="60% - Accent5 2" xfId="82" xr:uid="{73FC9A30-EFDF-44C0-B2B5-B2525DBF43FB}"/>
    <cellStyle name="60% - Accent5 3" xfId="524" xr:uid="{7B15C810-6AF7-49BD-B849-51861F1B69B2}"/>
    <cellStyle name="60% - Accent6 2" xfId="83" xr:uid="{33AE363B-5E94-4330-982D-5A203034BFCA}"/>
    <cellStyle name="60% - Accent6 3" xfId="525" xr:uid="{59D02AA0-1FA2-4498-AA02-258CD6139F56}"/>
    <cellStyle name="-8" xfId="526" xr:uid="{8A1D91AB-1B34-448A-A430-7E59E8E45BEB}"/>
    <cellStyle name="-8 2" xfId="1527" xr:uid="{B263D8F7-79FA-48DB-B3EF-3997C1E056A9}"/>
    <cellStyle name="-8 3" xfId="1322" xr:uid="{5E6300B1-FD09-4620-8B9E-B91106245042}"/>
    <cellStyle name="Accent1 - 20%" xfId="527" xr:uid="{9984A61C-1140-48DF-8CA1-5E63066C499E}"/>
    <cellStyle name="Accent1 - 20% 2" xfId="528" xr:uid="{07157EAA-5F02-4354-BC2C-9232FD944024}"/>
    <cellStyle name="Accent1 - 20% 3" xfId="529" xr:uid="{CBFE6FDA-F2B7-462D-B8CE-0977B09AA5C1}"/>
    <cellStyle name="Accent1 - 20% 4" xfId="530" xr:uid="{AB834058-686C-4C43-8D1D-F9485318A3D6}"/>
    <cellStyle name="Accent1 - 20% 5" xfId="531" xr:uid="{9BDCA923-FF6B-4FC6-9ACA-30C3CD4A1AB1}"/>
    <cellStyle name="Accent1 - 40%" xfId="532" xr:uid="{64FEDBC8-431F-4386-A811-4784B5B27FF3}"/>
    <cellStyle name="Accent1 - 40% 2" xfId="533" xr:uid="{557A6149-BB47-48FE-97DF-2F0898630B35}"/>
    <cellStyle name="Accent1 - 40% 3" xfId="534" xr:uid="{7509A6F4-860D-45C3-9622-165851E3AFDD}"/>
    <cellStyle name="Accent1 - 40% 4" xfId="535" xr:uid="{8BC07AA4-3370-44CB-BBDD-370E332C2623}"/>
    <cellStyle name="Accent1 - 40% 5" xfId="536" xr:uid="{473938D6-2E9C-4DF8-84FA-1C0900AB7866}"/>
    <cellStyle name="Accent1 - 60%" xfId="537" xr:uid="{D4F86C43-0490-48A7-AF64-C87AC4B57C46}"/>
    <cellStyle name="Accent1 - 60% 2" xfId="538" xr:uid="{39981CE3-0FAC-4562-A670-E20D2C7C69EB}"/>
    <cellStyle name="Accent1 - 60% 3" xfId="539" xr:uid="{F249ED33-A85E-42B3-9933-80A579CCB010}"/>
    <cellStyle name="Accent1 - 60% 4" xfId="540" xr:uid="{82528500-9DFC-45E2-A970-305AFE75B27F}"/>
    <cellStyle name="Accent1 - 60% 5" xfId="541" xr:uid="{31FBD2DA-C6AF-4319-87B1-0691755C0CA8}"/>
    <cellStyle name="Accent1 2" xfId="84" xr:uid="{0F20D0F0-7D42-4DB8-A4F4-C7B2A3E825A9}"/>
    <cellStyle name="Accent1 2 2" xfId="542" xr:uid="{F19C3596-C06F-43BE-B67F-4A5D19F0F7D4}"/>
    <cellStyle name="Accent1 3" xfId="543" xr:uid="{5F006F89-C2E7-4C4A-9863-2C592B659431}"/>
    <cellStyle name="Accent1 4" xfId="544" xr:uid="{64373EF6-C3D3-4B93-B571-460F684C61BD}"/>
    <cellStyle name="Accent1 5" xfId="545" xr:uid="{5062E42B-9837-4A72-B62A-388D1BC4196E}"/>
    <cellStyle name="Accent1 6" xfId="546" xr:uid="{C3F237CA-E7C0-40B8-AE09-7578EEF0953C}"/>
    <cellStyle name="Accent1 7" xfId="547" xr:uid="{89C34D51-DED2-47AF-BC55-F343136559EF}"/>
    <cellStyle name="Accent1 8" xfId="548" xr:uid="{227409F5-E529-4378-B59F-CC6A402A8197}"/>
    <cellStyle name="Accent2 - 20%" xfId="549" xr:uid="{35C71054-4247-49BC-890B-6B6C22CCAC32}"/>
    <cellStyle name="Accent2 - 20% 2" xfId="550" xr:uid="{306ECEE0-47B0-498E-A05C-581FD3085387}"/>
    <cellStyle name="Accent2 - 20% 3" xfId="551" xr:uid="{1BBC7FCF-250F-4E11-9995-4B829E8012B8}"/>
    <cellStyle name="Accent2 - 20% 4" xfId="552" xr:uid="{95664070-1D36-4C40-8875-236525F362E8}"/>
    <cellStyle name="Accent2 - 20% 5" xfId="553" xr:uid="{2D0224A2-C78F-4693-8173-E887C1FA5415}"/>
    <cellStyle name="Accent2 - 40%" xfId="554" xr:uid="{76E3A009-0C5D-4E32-9823-10EF203881CC}"/>
    <cellStyle name="Accent2 - 40% 2" xfId="555" xr:uid="{E4EC8D9A-D80E-4D38-BB2E-9583816F3C41}"/>
    <cellStyle name="Accent2 - 40% 3" xfId="556" xr:uid="{62BF0BFC-AFAB-4FA3-BF8D-50539440AF49}"/>
    <cellStyle name="Accent2 - 40% 4" xfId="557" xr:uid="{182E0715-69ED-434E-9972-09260B17946A}"/>
    <cellStyle name="Accent2 - 40% 5" xfId="558" xr:uid="{65993279-4A16-4C11-BDFE-7BBE2C3AD484}"/>
    <cellStyle name="Accent2 - 60%" xfId="559" xr:uid="{CA1AD19A-B2CF-47D9-842C-388677C06CF2}"/>
    <cellStyle name="Accent2 - 60% 2" xfId="560" xr:uid="{22D2E249-D6B3-4C4E-9AC6-27F68D540264}"/>
    <cellStyle name="Accent2 - 60% 3" xfId="561" xr:uid="{A33C4786-54FA-4DB8-8F3F-D680F5749A6A}"/>
    <cellStyle name="Accent2 - 60% 4" xfId="562" xr:uid="{6CD3E0A9-9891-4A79-BAA0-37AD77373CCE}"/>
    <cellStyle name="Accent2 - 60% 5" xfId="563" xr:uid="{A9A1C635-9F25-41AD-84E5-617CFBC0A53F}"/>
    <cellStyle name="Accent2 2" xfId="85" xr:uid="{BB0207FC-E2DC-4213-A1EC-19B395807ED6}"/>
    <cellStyle name="Accent2 2 2" xfId="564" xr:uid="{1ACED8AD-268B-4201-9F48-5570767FD146}"/>
    <cellStyle name="Accent2 3" xfId="565" xr:uid="{ED120C4B-7C0C-4AB8-90C8-655F24BF236E}"/>
    <cellStyle name="Accent2 4" xfId="566" xr:uid="{D439057A-70FF-4F09-AA21-4524725B4E5C}"/>
    <cellStyle name="Accent2 5" xfId="567" xr:uid="{1F4C2B03-4D7B-4599-AEC6-0D38F57DB140}"/>
    <cellStyle name="Accent2 6" xfId="568" xr:uid="{B77A7C78-C218-4DD6-8DA0-151CEAB2751E}"/>
    <cellStyle name="Accent2 7" xfId="569" xr:uid="{2267C595-F94C-4FE9-BEE9-88312731C0C4}"/>
    <cellStyle name="Accent2 8" xfId="570" xr:uid="{2391FA20-2C1C-4E12-82F6-F40478761E60}"/>
    <cellStyle name="Accent3 - 20%" xfId="571" xr:uid="{BF0FE646-2320-4D7D-9F50-559545C5507C}"/>
    <cellStyle name="Accent3 - 20% 2" xfId="572" xr:uid="{AD94414B-0596-4E27-B03C-8AB757D70B36}"/>
    <cellStyle name="Accent3 - 20% 3" xfId="573" xr:uid="{0AAEA8E3-CE2A-4F98-BFE0-9815407B17A7}"/>
    <cellStyle name="Accent3 - 20% 4" xfId="574" xr:uid="{25BAB72E-399A-4FE7-AA2D-23B4665834CE}"/>
    <cellStyle name="Accent3 - 20% 5" xfId="575" xr:uid="{FF9331C2-6731-41E3-971E-D60D18E4FFE9}"/>
    <cellStyle name="Accent3 - 40%" xfId="576" xr:uid="{72D2D6F3-F951-453B-8792-E373E0FB3D22}"/>
    <cellStyle name="Accent3 - 40% 2" xfId="577" xr:uid="{51ADD483-FD82-4789-BC7E-070F850DD82E}"/>
    <cellStyle name="Accent3 - 40% 3" xfId="578" xr:uid="{8573489D-CCA6-4621-B2BE-AD15DA982AAE}"/>
    <cellStyle name="Accent3 - 40% 4" xfId="579" xr:uid="{67986B7B-2F30-421E-B6F1-6567662D551C}"/>
    <cellStyle name="Accent3 - 40% 5" xfId="580" xr:uid="{A0E4A46D-BA3B-4B4E-84FF-D87AF3FEC31B}"/>
    <cellStyle name="Accent3 - 60%" xfId="581" xr:uid="{9C7EB82C-5B0F-44B2-A2C2-AAFD2C6CFB76}"/>
    <cellStyle name="Accent3 - 60% 2" xfId="582" xr:uid="{E3A213A3-5F2B-4430-954C-184D55C7743C}"/>
    <cellStyle name="Accent3 - 60% 3" xfId="583" xr:uid="{B9CF9D80-14E6-4E6B-8DA7-8FD6BF15B4C8}"/>
    <cellStyle name="Accent3 - 60% 4" xfId="584" xr:uid="{F9D07D96-0D87-4DC9-8F5F-1172361B8505}"/>
    <cellStyle name="Accent3 - 60% 5" xfId="585" xr:uid="{ADAE3C97-B8A8-4305-BC58-193595A7A678}"/>
    <cellStyle name="Accent3 2" xfId="86" xr:uid="{FF2E7A90-92FC-44CE-B17F-3CFDB5C08F6F}"/>
    <cellStyle name="Accent3 2 2" xfId="586" xr:uid="{DE81F9DB-EA12-43B6-B231-C42C4DB596B3}"/>
    <cellStyle name="Accent3 3" xfId="587" xr:uid="{9E0AE0CD-9AB0-4478-8B2D-C7DBB6885464}"/>
    <cellStyle name="Accent3 4" xfId="588" xr:uid="{EB35AD01-DE0C-473A-9A12-962E42AD5C0B}"/>
    <cellStyle name="Accent3 5" xfId="589" xr:uid="{AF6EA123-1E11-42E3-998D-8ACEF1A2F4E1}"/>
    <cellStyle name="Accent3 6" xfId="590" xr:uid="{45E9EEE0-5B30-4DCB-AAAA-D3E3F4312837}"/>
    <cellStyle name="Accent3 7" xfId="591" xr:uid="{6E1ACEB6-B028-4677-806E-2255D37FAB8F}"/>
    <cellStyle name="Accent3 8" xfId="592" xr:uid="{7482BE66-AC95-42B2-8586-9B58942D6E55}"/>
    <cellStyle name="Accent4 - 20%" xfId="593" xr:uid="{6116AF83-63BF-468C-A317-7303C7AB7955}"/>
    <cellStyle name="Accent4 - 20% 2" xfId="594" xr:uid="{EAE7AEC3-2DA3-4812-BC44-9729D03DBBD1}"/>
    <cellStyle name="Accent4 - 20% 3" xfId="595" xr:uid="{346B0E01-EEDC-432A-A51D-500263D40912}"/>
    <cellStyle name="Accent4 - 20% 4" xfId="596" xr:uid="{0BF4F4DD-A6BF-4A91-83FE-40169BC34389}"/>
    <cellStyle name="Accent4 - 20% 5" xfId="597" xr:uid="{18D6B25C-DBDE-4F15-8544-57DC07B76A97}"/>
    <cellStyle name="Accent4 - 40%" xfId="598" xr:uid="{53DFD418-344C-4602-A011-BA808AE2CF06}"/>
    <cellStyle name="Accent4 - 40% 2" xfId="599" xr:uid="{0A60D201-95BF-4D1F-A7F4-253322F7BEF0}"/>
    <cellStyle name="Accent4 - 40% 3" xfId="600" xr:uid="{8F562144-96D8-4A4A-9238-1F2C257FD3A1}"/>
    <cellStyle name="Accent4 - 40% 4" xfId="601" xr:uid="{760FF430-4337-4F75-96F3-D07A2F663FFF}"/>
    <cellStyle name="Accent4 - 40% 5" xfId="602" xr:uid="{9FDA6873-6EDD-4259-8CA6-B5823C7FE658}"/>
    <cellStyle name="Accent4 - 60%" xfId="603" xr:uid="{F37BBFE3-3EA1-452D-963D-741A85EFF72C}"/>
    <cellStyle name="Accent4 - 60% 2" xfId="604" xr:uid="{05511433-3FB8-453D-948D-814DCCC298A9}"/>
    <cellStyle name="Accent4 - 60% 3" xfId="605" xr:uid="{3133A80D-03C2-470F-9072-15E0FB224E85}"/>
    <cellStyle name="Accent4 - 60% 4" xfId="606" xr:uid="{C694DA94-1C09-4D16-AD14-5BFC1C344194}"/>
    <cellStyle name="Accent4 - 60% 5" xfId="607" xr:uid="{C0D20364-96A5-4851-AEF1-E730894E13D9}"/>
    <cellStyle name="Accent4 2" xfId="87" xr:uid="{5358C96E-2A09-4CDF-8B09-72DC63DB68E7}"/>
    <cellStyle name="Accent4 2 2" xfId="608" xr:uid="{9400E1A0-0976-4E02-87AB-E2416E76C595}"/>
    <cellStyle name="Accent4 3" xfId="609" xr:uid="{2F518422-C296-46C2-973F-A70816B0F2A3}"/>
    <cellStyle name="Accent4 4" xfId="610" xr:uid="{B137FF63-39EA-4526-98DA-ABB6EC87DF68}"/>
    <cellStyle name="Accent4 5" xfId="611" xr:uid="{E34206EF-C202-4E92-A849-898A59F893D3}"/>
    <cellStyle name="Accent4 6" xfId="612" xr:uid="{3D3EB01E-240E-40AE-9266-9950A3D64D89}"/>
    <cellStyle name="Accent4 7" xfId="613" xr:uid="{613C7D7E-C64F-4F13-80B1-D007AAD5C7DA}"/>
    <cellStyle name="Accent4 8" xfId="614" xr:uid="{9FB9593A-024E-4421-BB88-7C30245C8F0E}"/>
    <cellStyle name="Accent5 - 20%" xfId="615" xr:uid="{05923A34-C139-42A3-A5C8-7AF131239181}"/>
    <cellStyle name="Accent5 - 20% 2" xfId="616" xr:uid="{F70C0D4D-7136-483F-BB1B-F337A44FB15D}"/>
    <cellStyle name="Accent5 - 20% 3" xfId="617" xr:uid="{4D488A8C-9335-4EE7-A79F-A8862288B28F}"/>
    <cellStyle name="Accent5 - 20% 4" xfId="618" xr:uid="{1C9CE914-1DCC-49E2-AE10-BAFEF39484EF}"/>
    <cellStyle name="Accent5 - 20% 5" xfId="619" xr:uid="{84B0E242-4C32-4EBE-A11C-6C4A3C80BDEC}"/>
    <cellStyle name="Accent5 - 40%" xfId="620" xr:uid="{9830A35B-8729-43AA-A876-B12D955FEE6D}"/>
    <cellStyle name="Accent5 - 40% 2" xfId="621" xr:uid="{BE57CB26-A567-4C74-844A-6DD369761323}"/>
    <cellStyle name="Accent5 - 40% 3" xfId="622" xr:uid="{F222D96C-25C5-47DC-8C1D-B0670FB520F0}"/>
    <cellStyle name="Accent5 - 40% 4" xfId="623" xr:uid="{C2DE28DF-EFFD-41EB-A750-604BC7ED58D7}"/>
    <cellStyle name="Accent5 - 40% 5" xfId="624" xr:uid="{52C901A8-2F7B-4F29-BAF1-EFFA1D6A60B3}"/>
    <cellStyle name="Accent5 - 60%" xfId="625" xr:uid="{91C2E190-57EE-4FF8-840C-F52F8A28169B}"/>
    <cellStyle name="Accent5 - 60% 2" xfId="626" xr:uid="{0C956445-FE6C-463C-9031-C37EBE337656}"/>
    <cellStyle name="Accent5 - 60% 3" xfId="627" xr:uid="{8B6BB9F0-C447-440F-ABEB-4145910404E3}"/>
    <cellStyle name="Accent5 - 60% 4" xfId="628" xr:uid="{E8D65A5A-BAFE-44D9-9FFE-E6DC1EF4CE16}"/>
    <cellStyle name="Accent5 - 60% 5" xfId="629" xr:uid="{0D366D7E-DE6D-49EF-8CB0-7FC3FDD4982B}"/>
    <cellStyle name="Accent5 2" xfId="88" xr:uid="{880C585A-9E26-479E-9D65-2E87B557C833}"/>
    <cellStyle name="Accent5 2 2" xfId="630" xr:uid="{261EE040-51D5-451F-8CD5-9AA0B6488B52}"/>
    <cellStyle name="Accent5 3" xfId="631" xr:uid="{7FF571D8-AEC9-47FE-8F21-417A843AF036}"/>
    <cellStyle name="Accent5 4" xfId="632" xr:uid="{102B452A-13D9-4E5E-A0CB-1E9A29A59F5B}"/>
    <cellStyle name="Accent5 5" xfId="633" xr:uid="{BE74ED3A-1B4D-4E8E-9948-065CD7DB20B1}"/>
    <cellStyle name="Accent5 6" xfId="634" xr:uid="{B60C9C8F-003F-4C09-99E6-AAB9B0B9467C}"/>
    <cellStyle name="Accent5 7" xfId="635" xr:uid="{B7B6FD76-BE26-42BE-8DFC-6F8960CA30C3}"/>
    <cellStyle name="Accent5 8" xfId="636" xr:uid="{58FE4624-FD30-49CD-AF66-355C807288E8}"/>
    <cellStyle name="Accent6 - 20%" xfId="637" xr:uid="{786311E2-1EAB-402E-9320-3352E4DF4CC4}"/>
    <cellStyle name="Accent6 - 20% 2" xfId="638" xr:uid="{20C3C8F2-D506-4FB6-97EA-D8CB0E0EB767}"/>
    <cellStyle name="Accent6 - 20% 3" xfId="639" xr:uid="{F128B836-819B-41E4-A57B-80BA45B0F14E}"/>
    <cellStyle name="Accent6 - 20% 4" xfId="640" xr:uid="{39267EC7-2AF8-4864-95EC-7DE2E3706574}"/>
    <cellStyle name="Accent6 - 20% 5" xfId="641" xr:uid="{B7061882-1A4A-4C1B-B7B3-645505C57121}"/>
    <cellStyle name="Accent6 - 40%" xfId="642" xr:uid="{6ABD5211-0F34-40AF-A239-C1451E8276E3}"/>
    <cellStyle name="Accent6 - 40% 2" xfId="643" xr:uid="{D9ADEE52-0AEC-4DF1-9AED-91D54A8C6B76}"/>
    <cellStyle name="Accent6 - 40% 3" xfId="644" xr:uid="{49A1E0A4-E196-4553-83F4-2B8C992CD735}"/>
    <cellStyle name="Accent6 - 40% 4" xfId="645" xr:uid="{89EF863D-C0E9-4A51-BD20-26D6A3344954}"/>
    <cellStyle name="Accent6 - 40% 5" xfId="646" xr:uid="{96E204C0-0246-4997-AB4A-00ACC2738D75}"/>
    <cellStyle name="Accent6 - 60%" xfId="647" xr:uid="{170C9B88-A3FB-4996-9E34-002C5B094C49}"/>
    <cellStyle name="Accent6 - 60% 2" xfId="648" xr:uid="{F31B0FB6-7FA3-4591-8A27-012E2399B5AF}"/>
    <cellStyle name="Accent6 - 60% 3" xfId="649" xr:uid="{E818A5E0-3B68-49D6-A4C7-A99481AB6236}"/>
    <cellStyle name="Accent6 - 60% 4" xfId="650" xr:uid="{7AC26779-2567-490B-82DA-1B01C29C013C}"/>
    <cellStyle name="Accent6 - 60% 5" xfId="651" xr:uid="{843ABB04-6D3D-46F7-B4A0-D2764A3E0E4A}"/>
    <cellStyle name="Accent6 2" xfId="89" xr:uid="{DE320223-B4B3-481F-AC59-8C615E3BD9B7}"/>
    <cellStyle name="Accent6 2 2" xfId="652" xr:uid="{9DF9E3F5-3F26-4039-8838-62EAB34B157E}"/>
    <cellStyle name="Accent6 3" xfId="653" xr:uid="{981645B0-9243-4BDC-8C00-5136C53E1B90}"/>
    <cellStyle name="Accent6 4" xfId="654" xr:uid="{896D8B83-61C8-4238-BFB2-FB30EF6C8BBD}"/>
    <cellStyle name="Accent6 5" xfId="655" xr:uid="{79E34082-2BBC-449A-BAF2-80CF2983C44E}"/>
    <cellStyle name="Accent6 6" xfId="656" xr:uid="{90DB0C87-29C2-4C12-A7EA-8BE9B6C71C49}"/>
    <cellStyle name="Accent6 7" xfId="657" xr:uid="{17732869-2BEB-4001-A554-61450F25519C}"/>
    <cellStyle name="Accent6 8" xfId="658" xr:uid="{2D7E30B3-C406-484C-9AA6-FF5BC0D8C7C6}"/>
    <cellStyle name="Bad 2" xfId="90" xr:uid="{9C78ECD9-BD1C-448F-984B-649AB5FBD755}"/>
    <cellStyle name="Bad 3" xfId="659" xr:uid="{1A298342-D063-4764-B4FE-5C4BD2CC400B}"/>
    <cellStyle name="Calc Currency (0)" xfId="660" xr:uid="{509DFEAB-BAC4-4F54-B443-A95A78C256D3}"/>
    <cellStyle name="Calc Currency (2)" xfId="661" xr:uid="{7B40F275-3ABF-42C9-9FA7-95E938655EA5}"/>
    <cellStyle name="Calc Percent (0)" xfId="662" xr:uid="{D132CE1C-7C5F-4892-9295-4F66B0BA2E81}"/>
    <cellStyle name="Calc Percent (1)" xfId="663" xr:uid="{08FF6256-236F-4427-8496-729CA4404CA7}"/>
    <cellStyle name="Calc Percent (2)" xfId="664" xr:uid="{95A4E247-9095-4D3F-A629-25E71D7D8FE6}"/>
    <cellStyle name="Calc Units (0)" xfId="665" xr:uid="{AF14E926-FD37-4272-A461-74FE66A3D87F}"/>
    <cellStyle name="Calc Units (1)" xfId="666" xr:uid="{B7188E03-0DE4-4482-98A1-DBFD16EE9CA0}"/>
    <cellStyle name="Calc Units (2)" xfId="667" xr:uid="{B1E74D4E-77BB-4EA4-AC68-64853A0B08B1}"/>
    <cellStyle name="Calculation 2" xfId="91" xr:uid="{E0D2FC84-1A8B-40B9-8161-C73846130AF4}"/>
    <cellStyle name="Calculation 2 10" xfId="1949" xr:uid="{8514136F-8723-419C-939D-F3035297EDC8}"/>
    <cellStyle name="Calculation 2 10 2" xfId="2604" xr:uid="{0F9D7C9A-6E1C-44DB-9CE1-411156ACDF47}"/>
    <cellStyle name="Calculation 2 11" xfId="1459" xr:uid="{5DE815CB-8A88-4B6C-8649-A09E5D807C24}"/>
    <cellStyle name="Calculation 2 11 2" xfId="2204" xr:uid="{97EA7F88-7A77-4E2A-A57B-DAF73532355B}"/>
    <cellStyle name="Calculation 2 12" xfId="1996" xr:uid="{3050772B-532D-47A4-9C84-AE8880975474}"/>
    <cellStyle name="Calculation 2 2" xfId="668" xr:uid="{3820F21F-D8A5-4935-A584-D1FD76D740B6}"/>
    <cellStyle name="Calculation 2 2 2" xfId="1407" xr:uid="{B1E0A5A4-512E-4C56-A8B4-052CD5D40E04}"/>
    <cellStyle name="Calculation 2 2 2 2" xfId="2170" xr:uid="{E8081BA7-E21D-473B-9FC7-649FBBEC9D63}"/>
    <cellStyle name="Calculation 2 2 3" xfId="1601" xr:uid="{371D3218-B167-4014-9A20-21B4B7FEB855}"/>
    <cellStyle name="Calculation 2 2 3 2" xfId="2309" xr:uid="{12D52AC1-5FDF-4F57-98D0-FC44EB1C3E88}"/>
    <cellStyle name="Calculation 2 2 4" xfId="1741" xr:uid="{203784A8-0E40-453C-B0C8-3DD6ACECDCD5}"/>
    <cellStyle name="Calculation 2 2 4 2" xfId="2429" xr:uid="{46D3A1C6-760A-419F-A954-D3A789E6B467}"/>
    <cellStyle name="Calculation 2 2 5" xfId="1470" xr:uid="{5BB9A96C-24D7-4ABF-B93C-410118967BD9}"/>
    <cellStyle name="Calculation 2 2 5 2" xfId="2209" xr:uid="{282AE69D-6C6D-41E0-9C99-7FE1197980FE}"/>
    <cellStyle name="Calculation 2 2 6" xfId="1898" xr:uid="{F21D5310-4C9A-4FB4-9650-EF33D4ADC25F}"/>
    <cellStyle name="Calculation 2 2 6 2" xfId="2564" xr:uid="{F0963990-FC79-452A-BE8E-A1F74AD02321}"/>
    <cellStyle name="Calculation 2 2 7" xfId="1937" xr:uid="{E97A99B9-DE35-4701-968D-7269945BE49C}"/>
    <cellStyle name="Calculation 2 2 7 2" xfId="2595" xr:uid="{4AB5E827-D371-44D6-8408-38F6A73C56E8}"/>
    <cellStyle name="Calculation 2 2 8" xfId="1951" xr:uid="{1A97C627-3489-444C-A5C7-B2819C31E9A4}"/>
    <cellStyle name="Calculation 2 2 8 2" xfId="2606" xr:uid="{8C731399-1259-4208-A996-058AF7BFDAB9}"/>
    <cellStyle name="Calculation 2 2 9" xfId="2006" xr:uid="{DE0B43D5-C350-4805-88C9-75F307CBD733}"/>
    <cellStyle name="Calculation 2 3" xfId="669" xr:uid="{12519236-DC74-40BA-9215-7FAAD92724AC}"/>
    <cellStyle name="Calculation 2 3 2" xfId="1406" xr:uid="{4AC82717-3758-4E9D-90B6-3C9A795AE305}"/>
    <cellStyle name="Calculation 2 3 2 2" xfId="2169" xr:uid="{0FA89788-C514-4849-B258-107E38541C19}"/>
    <cellStyle name="Calculation 2 3 3" xfId="1724" xr:uid="{927C24C0-4A2D-465F-B74D-50CE4211EC43}"/>
    <cellStyle name="Calculation 2 3 3 2" xfId="2413" xr:uid="{4115FB15-E30A-4A3A-9F72-7CE4AF784DF7}"/>
    <cellStyle name="Calculation 2 3 4" xfId="1540" xr:uid="{384253B4-0417-4B74-8B5E-3DEEB761B63F}"/>
    <cellStyle name="Calculation 2 3 4 2" xfId="2258" xr:uid="{24AE5CA3-A61C-4640-860C-469F9C712B0A}"/>
    <cellStyle name="Calculation 2 3 5" xfId="1700" xr:uid="{B94C7048-1633-4F7D-A59C-009365429BAC}"/>
    <cellStyle name="Calculation 2 3 5 2" xfId="2397" xr:uid="{174B5144-9681-4E3D-9992-76E8A329CA05}"/>
    <cellStyle name="Calculation 2 3 6" xfId="1645" xr:uid="{14DF66BC-8F8B-4078-B2E1-27FEF03C718F}"/>
    <cellStyle name="Calculation 2 3 6 2" xfId="2347" xr:uid="{B0CA3C1F-A544-40BE-A225-E4FD3A986BBA}"/>
    <cellStyle name="Calculation 2 3 7" xfId="1623" xr:uid="{AEEE7C54-FBC1-4665-BB04-A784DDEBA09D}"/>
    <cellStyle name="Calculation 2 3 7 2" xfId="2328" xr:uid="{190ED6B0-55A4-4825-A59F-94511D9D4FDA}"/>
    <cellStyle name="Calculation 2 3 8" xfId="1838" xr:uid="{C4947A61-A5DC-4B51-8116-8ADAE45940F8}"/>
    <cellStyle name="Calculation 2 3 8 2" xfId="2517" xr:uid="{FF3B7263-3F4B-4AE0-9783-911141A8FDD7}"/>
    <cellStyle name="Calculation 2 3 9" xfId="2007" xr:uid="{A1A0AB8C-587C-486E-BEB0-B71362D852B6}"/>
    <cellStyle name="Calculation 2 4" xfId="670" xr:uid="{1C831F04-36E2-4854-A4DE-EC2F452214E1}"/>
    <cellStyle name="Calculation 2 4 2" xfId="1405" xr:uid="{5DD3A2D5-D908-40D6-97BC-47E542250938}"/>
    <cellStyle name="Calculation 2 4 2 2" xfId="2168" xr:uid="{6BAF5477-2476-4306-8D4B-C9A6C5FD0E36}"/>
    <cellStyle name="Calculation 2 4 3" xfId="1387" xr:uid="{2297CCEF-37B6-4AA9-A9E7-C20E8B00904A}"/>
    <cellStyle name="Calculation 2 4 3 2" xfId="2154" xr:uid="{E1048BA6-1C23-4AD0-94C2-EDAFB0BFF6DD}"/>
    <cellStyle name="Calculation 2 4 4" xfId="1740" xr:uid="{DF376E66-0169-4721-B96A-5255281E87A6}"/>
    <cellStyle name="Calculation 2 4 4 2" xfId="2428" xr:uid="{EE98BC69-7B98-4F68-810E-2537C6780ED6}"/>
    <cellStyle name="Calculation 2 4 5" xfId="1469" xr:uid="{8B3F24EB-FF53-485D-A7ED-28020241D655}"/>
    <cellStyle name="Calculation 2 4 5 2" xfId="2208" xr:uid="{6247400F-3F77-4F4B-9890-E7274171BEEC}"/>
    <cellStyle name="Calculation 2 4 6" xfId="1899" xr:uid="{0ACD72F2-8AE4-421D-A148-777ABB5FFA78}"/>
    <cellStyle name="Calculation 2 4 6 2" xfId="2565" xr:uid="{E45B212A-A4F2-4D1A-87D8-33D761AAB959}"/>
    <cellStyle name="Calculation 2 4 7" xfId="1384" xr:uid="{70DEE2E6-47B9-43DC-A7FA-B7C72A3D4D76}"/>
    <cellStyle name="Calculation 2 4 7 2" xfId="2151" xr:uid="{90C4CA1C-D1FB-4E9F-9CB2-D9EE24210CBE}"/>
    <cellStyle name="Calculation 2 4 8" xfId="1952" xr:uid="{1A2F077D-C9EA-42FE-993B-727D8A24C866}"/>
    <cellStyle name="Calculation 2 4 8 2" xfId="2607" xr:uid="{C7050C1D-5CAB-4BAC-97F6-C1D8D98276F7}"/>
    <cellStyle name="Calculation 2 4 9" xfId="2008" xr:uid="{4A4B6E61-E5CA-41DF-93DB-0CB1CB48DD9F}"/>
    <cellStyle name="Calculation 2 5" xfId="1798" xr:uid="{E5C22F4B-D7D8-4462-8C7A-360CE44B2F48}"/>
    <cellStyle name="Calculation 2 5 2" xfId="2483" xr:uid="{BD8DEE5C-7C78-4154-BED8-DCA7F4463C2A}"/>
    <cellStyle name="Calculation 2 6" xfId="1475" xr:uid="{370D6F55-0962-4898-97A7-6B0CE1AA9B81}"/>
    <cellStyle name="Calculation 2 6 2" xfId="2212" xr:uid="{5F2A3321-1ABE-4C86-A2BC-EE1FD41E5D82}"/>
    <cellStyle name="Calculation 2 7" xfId="1677" xr:uid="{ABF69746-C2AD-4274-80F3-8015CC30357E}"/>
    <cellStyle name="Calculation 2 7 2" xfId="2376" xr:uid="{F288081A-CA48-4775-BF3F-1F984849B6F0}"/>
    <cellStyle name="Calculation 2 8" xfId="1417" xr:uid="{5DF9F1A0-85D1-4E30-B42A-DF503EE77538}"/>
    <cellStyle name="Calculation 2 8 2" xfId="2172" xr:uid="{32593FD0-0540-4945-BC70-76D5B7CE2C27}"/>
    <cellStyle name="Calculation 2 9" xfId="171" xr:uid="{885E613E-7920-420F-ADF4-D4B81B57677D}"/>
    <cellStyle name="Calculation 2 9 2" xfId="1997" xr:uid="{9AE2E69A-A6B4-4545-8487-8CA55276F356}"/>
    <cellStyle name="Calculation 3" xfId="671" xr:uid="{E3000CCC-5843-457D-AD3F-603C1A889D84}"/>
    <cellStyle name="Calculation 3 10" xfId="1803" xr:uid="{73B6831F-E472-45DD-A124-AE4C2E0237E5}"/>
    <cellStyle name="Calculation 3 10 2" xfId="2486" xr:uid="{140B8DBE-AB25-4845-AAE4-F57BEFE759D3}"/>
    <cellStyle name="Calculation 3 11" xfId="1392" xr:uid="{CAF19746-6F20-4D3A-A2CB-AF1A9AF06B1A}"/>
    <cellStyle name="Calculation 3 11 2" xfId="2159" xr:uid="{461984EE-7CBA-446E-805B-EE3B248AD632}"/>
    <cellStyle name="Calculation 3 12" xfId="2009" xr:uid="{7252130B-4282-44E9-9EBC-19433C39F054}"/>
    <cellStyle name="Calculation 3 2" xfId="672" xr:uid="{28661E16-D515-4924-A1DC-881A3E30C64F}"/>
    <cellStyle name="Calculation 3 2 2" xfId="1403" xr:uid="{888C61FA-38CC-4C53-B8A2-81147298C118}"/>
    <cellStyle name="Calculation 3 2 2 2" xfId="2166" xr:uid="{D3113E35-627D-46C8-8F99-0C20683194BA}"/>
    <cellStyle name="Calculation 3 2 3" xfId="1388" xr:uid="{3742481B-7FD7-4E2F-B20F-3846AC0A3737}"/>
    <cellStyle name="Calculation 3 2 3 2" xfId="2155" xr:uid="{C296940A-C1C2-4FB4-BEB3-00629DAC487A}"/>
    <cellStyle name="Calculation 3 2 4" xfId="1738" xr:uid="{A7A56B4D-1372-47D4-901C-CEBA734D824C}"/>
    <cellStyle name="Calculation 3 2 4 2" xfId="2426" xr:uid="{4A5A4163-B7B0-4DD5-85F0-A041049EFCFA}"/>
    <cellStyle name="Calculation 3 2 5" xfId="1468" xr:uid="{55D06179-CC29-46AE-AB20-67FD2478B82A}"/>
    <cellStyle name="Calculation 3 2 5 2" xfId="2207" xr:uid="{E6A325BE-5C7D-4AD1-82E3-84E86725F42F}"/>
    <cellStyle name="Calculation 3 2 6" xfId="1900" xr:uid="{E2E46E80-5AAC-4AFE-9847-3AA754BE1B77}"/>
    <cellStyle name="Calculation 3 2 6 2" xfId="2566" xr:uid="{67591119-C767-4425-BD5A-C1D38954D508}"/>
    <cellStyle name="Calculation 3 2 7" xfId="1624" xr:uid="{789F623C-5859-403A-BBB0-2E5CA9A54676}"/>
    <cellStyle name="Calculation 3 2 7 2" xfId="2329" xr:uid="{361148FA-DE6F-4EFF-AFF7-610DDC0F5D36}"/>
    <cellStyle name="Calculation 3 2 8" xfId="1953" xr:uid="{BA8BB1A7-DBF3-4A61-85F6-B1542C92D7FE}"/>
    <cellStyle name="Calculation 3 2 8 2" xfId="2608" xr:uid="{2B2FC80F-0081-44ED-9915-803F20D15D0D}"/>
    <cellStyle name="Calculation 3 2 9" xfId="2010" xr:uid="{A2AEE8D9-EACE-41D7-8A3A-5E4746BC3DB8}"/>
    <cellStyle name="Calculation 3 3" xfId="673" xr:uid="{8F39FE35-9178-4EC9-A9AE-748A24A85AD1}"/>
    <cellStyle name="Calculation 3 3 2" xfId="1402" xr:uid="{11A2391B-CFAB-42C2-83EA-EFE8D1C094AD}"/>
    <cellStyle name="Calculation 3 3 2 2" xfId="2165" xr:uid="{5ACDAC81-3756-4666-978A-004D4CCE9B28}"/>
    <cellStyle name="Calculation 3 3 3" xfId="1725" xr:uid="{22726631-CD7E-47C7-908C-2115789BD6A2}"/>
    <cellStyle name="Calculation 3 3 3 2" xfId="2414" xr:uid="{0B1034DA-B92F-4A44-8431-F35E4D808842}"/>
    <cellStyle name="Calculation 3 3 4" xfId="1539" xr:uid="{D12D15C6-9234-441C-90CE-BBCF4DC43235}"/>
    <cellStyle name="Calculation 3 3 4 2" xfId="2257" xr:uid="{6523ACCE-40F6-4F1C-AD59-588B1B5769AA}"/>
    <cellStyle name="Calculation 3 3 5" xfId="1698" xr:uid="{7D11303B-9A07-4BF9-89B6-7076ACE307F2}"/>
    <cellStyle name="Calculation 3 3 5 2" xfId="2395" xr:uid="{4ACDB34E-6416-439C-895F-EB045B04569E}"/>
    <cellStyle name="Calculation 3 3 6" xfId="1647" xr:uid="{A0938A74-883D-49D9-81F7-A8BE15DC7D48}"/>
    <cellStyle name="Calculation 3 3 6 2" xfId="2349" xr:uid="{1FAFACC7-8169-4E12-9860-A87A0AEDD9FB}"/>
    <cellStyle name="Calculation 3 3 7" xfId="1940" xr:uid="{BAEFFCEB-7142-443A-B984-68DD7F2B4249}"/>
    <cellStyle name="Calculation 3 3 7 2" xfId="2598" xr:uid="{1D77D277-C9CB-431F-AC31-D011291BE087}"/>
    <cellStyle name="Calculation 3 3 8" xfId="1605" xr:uid="{95CF206A-3164-4AFA-8ADA-8EA8DAC006FB}"/>
    <cellStyle name="Calculation 3 3 8 2" xfId="2312" xr:uid="{1D11975C-09B3-40A0-A474-F86FAE3C2F16}"/>
    <cellStyle name="Calculation 3 3 9" xfId="2011" xr:uid="{383C4F40-A1EE-40CF-AF39-8C599F57F588}"/>
    <cellStyle name="Calculation 3 4" xfId="674" xr:uid="{34809EEB-6224-4DEB-AB5A-C083110F7FFD}"/>
    <cellStyle name="Calculation 3 4 2" xfId="1401" xr:uid="{3FC552DB-8402-409C-B118-7B6FAA3DC58A}"/>
    <cellStyle name="Calculation 3 4 2 2" xfId="2164" xr:uid="{3F449540-E875-48B4-9C26-697327A7A36A}"/>
    <cellStyle name="Calculation 3 4 3" xfId="1603" xr:uid="{2D23F35C-ADCF-4516-AC4A-ECE54DC77FCC}"/>
    <cellStyle name="Calculation 3 4 3 2" xfId="2311" xr:uid="{085B40C4-8CC1-47ED-99BB-3CB332717051}"/>
    <cellStyle name="Calculation 3 4 4" xfId="1395" xr:uid="{5CB86DF6-A0AF-4A65-B30E-E18BBE375B4E}"/>
    <cellStyle name="Calculation 3 4 4 2" xfId="2160" xr:uid="{BCEAE618-CAFF-4BB8-B550-B38C85D5A4CB}"/>
    <cellStyle name="Calculation 3 4 5" xfId="1467" xr:uid="{1F6DA5F7-32C3-488D-A167-8F6F9EC74DE5}"/>
    <cellStyle name="Calculation 3 4 5 2" xfId="2206" xr:uid="{F965BAE9-4069-42BC-B2C7-7909DDD7BD57}"/>
    <cellStyle name="Calculation 3 4 6" xfId="1901" xr:uid="{727E2D82-C832-46AC-BE9E-5F39D6C50CD1}"/>
    <cellStyle name="Calculation 3 4 6 2" xfId="2567" xr:uid="{C0B98A6C-A18B-474F-A8E0-845B72A97060}"/>
    <cellStyle name="Calculation 3 4 7" xfId="1325" xr:uid="{B7F9D430-1923-4ADF-AF2C-084637A7DB19}"/>
    <cellStyle name="Calculation 3 4 7 2" xfId="2095" xr:uid="{2C77297E-EDE1-45B6-824D-1D247BD1E6B2}"/>
    <cellStyle name="Calculation 3 4 8" xfId="1954" xr:uid="{5C73D646-A78B-43FC-9D7E-C310FAD811AC}"/>
    <cellStyle name="Calculation 3 4 8 2" xfId="2609" xr:uid="{38AE1E25-406A-482D-9D2D-62D215597647}"/>
    <cellStyle name="Calculation 3 4 9" xfId="2012" xr:uid="{988F3051-5095-4841-957A-267EC7673CC6}"/>
    <cellStyle name="Calculation 3 5" xfId="1404" xr:uid="{CF6E4A2D-900F-4C08-9C21-76A256F11612}"/>
    <cellStyle name="Calculation 3 5 2" xfId="2167" xr:uid="{24C3D4EB-0608-4702-BE9A-210E3B0F4B2D}"/>
    <cellStyle name="Calculation 3 6" xfId="1602" xr:uid="{4DC26F4E-E2C0-4DAD-A401-587D66C0BA1E}"/>
    <cellStyle name="Calculation 3 6 2" xfId="2310" xr:uid="{B52A6681-0BEE-4124-A47E-34B17DEF3F68}"/>
    <cellStyle name="Calculation 3 7" xfId="1739" xr:uid="{3C9E3BA4-62AE-40B0-AB52-8EF2B279B5D2}"/>
    <cellStyle name="Calculation 3 7 2" xfId="2427" xr:uid="{88EC4B5C-0789-4055-8D9F-8B2DA1988DD8}"/>
    <cellStyle name="Calculation 3 8" xfId="1699" xr:uid="{1BB5CC4B-82BB-49C4-AE4E-297D0E43FFFF}"/>
    <cellStyle name="Calculation 3 8 2" xfId="2396" xr:uid="{6F55945B-9E50-489A-8464-E8155883CB17}"/>
    <cellStyle name="Calculation 3 9" xfId="1646" xr:uid="{636FD16E-E608-4F2C-BFEE-47304670D1D7}"/>
    <cellStyle name="Calculation 3 9 2" xfId="2348" xr:uid="{A60593AE-F688-42B1-8950-331E33173E70}"/>
    <cellStyle name="Check Cell 2" xfId="92" xr:uid="{64803AF1-E1A1-46A7-88BE-C3AAD14B831C}"/>
    <cellStyle name="Check Cell 2 10" xfId="1919" xr:uid="{0B872155-47E8-4BE2-A1B9-5D30AC7CAD0A}"/>
    <cellStyle name="Check Cell 2 2" xfId="675" xr:uid="{BCCBA748-3AF1-4A73-A5F5-ED63F874F3B6}"/>
    <cellStyle name="Check Cell 2 2 2" xfId="1572" xr:uid="{BF0D4E81-037C-4013-852B-913FAC8B28A1}"/>
    <cellStyle name="Check Cell 2 2 3" xfId="1394" xr:uid="{561F6470-6EA7-431C-8D80-727EBE4B5673}"/>
    <cellStyle name="Check Cell 2 2 4" xfId="1697" xr:uid="{A1A8E359-C160-4B2B-950B-9946919AE944}"/>
    <cellStyle name="Check Cell 2 2 5" xfId="1856" xr:uid="{F35A2D4A-6604-4130-832C-A2649A580B8D}"/>
    <cellStyle name="Check Cell 2 2 6" xfId="1648" xr:uid="{B0790058-9347-427E-91AD-4BB6C15BD2A7}"/>
    <cellStyle name="Check Cell 2 2 7" xfId="1873" xr:uid="{AF8A44A2-428B-4AF6-B29F-FE3CEB0C3145}"/>
    <cellStyle name="Check Cell 2 2 8" xfId="1320" xr:uid="{5D24CCA8-95A4-4BFB-BA4B-CD54862AAC0B}"/>
    <cellStyle name="Check Cell 2 2 9" xfId="1904" xr:uid="{BE3C2C70-9375-4137-A7B0-03A1B45AD8BF}"/>
    <cellStyle name="Check Cell 2 3" xfId="1323" xr:uid="{5B891B13-C671-4788-BB77-7D6CFEAA7FAC}"/>
    <cellStyle name="Check Cell 2 4" xfId="1676" xr:uid="{F2BA90E8-CD20-4F0E-B684-34B67B5ED28A}"/>
    <cellStyle name="Check Cell 2 5" xfId="1305" xr:uid="{FD3451E4-D4FC-4A64-BB46-49E2AF883123}"/>
    <cellStyle name="Check Cell 2 6" xfId="1545" xr:uid="{6FD35BA5-FD33-4D4C-9686-64D44F55BC68}"/>
    <cellStyle name="Check Cell 2 7" xfId="1337" xr:uid="{95EB6BA5-73AF-4943-8FBB-2EEF22DCE076}"/>
    <cellStyle name="Check Cell 2 8" xfId="1948" xr:uid="{6FBA0CF6-54A1-413A-9CE6-B3A73EFB83EA}"/>
    <cellStyle name="Check Cell 2 9" xfId="1971" xr:uid="{F380D3F2-7A49-45BF-A5F9-52568B7048E3}"/>
    <cellStyle name="Check Cell 3" xfId="676" xr:uid="{5BE7DF1C-720C-4B34-BE5A-68855057498D}"/>
    <cellStyle name="Check Cell 3 10" xfId="1955" xr:uid="{BD0A4223-A374-4BCC-8D73-5F0691D3D47E}"/>
    <cellStyle name="Check Cell 3 2" xfId="677" xr:uid="{01D80EDA-94D5-4343-A5B0-42954B53D24F}"/>
    <cellStyle name="Check Cell 3 2 2" xfId="1574" xr:uid="{722CB07C-A643-4B5F-88A4-A86737D224FA}"/>
    <cellStyle name="Check Cell 3 2 3" xfId="1619" xr:uid="{5C9EE42C-EBA1-4C46-B787-F43D8908DB8D}"/>
    <cellStyle name="Check Cell 3 2 4" xfId="1696" xr:uid="{73ECDAF1-34E8-4073-BE3E-07CA7B6F84EC}"/>
    <cellStyle name="Check Cell 3 2 5" xfId="1432" xr:uid="{5AB2B8C9-0A3F-4DAB-B31F-67324C5384C2}"/>
    <cellStyle name="Check Cell 3 2 6" xfId="1649" xr:uid="{785A1E31-6A92-4CFA-8EF9-274084D7ED4D}"/>
    <cellStyle name="Check Cell 3 2 7" xfId="1625" xr:uid="{7DEF49D4-64A4-434D-B564-D3774D76A01D}"/>
    <cellStyle name="Check Cell 3 2 8" xfId="1944" xr:uid="{A1BE9856-2D93-4E38-8D42-BF236C58AB59}"/>
    <cellStyle name="Check Cell 3 2 9" xfId="1604" xr:uid="{1FE95753-5C18-4ED8-8F40-82ACBCDBCFE6}"/>
    <cellStyle name="Check Cell 3 3" xfId="1573" xr:uid="{39983EA0-C77B-4F0C-B73E-3CED0F47BF5A}"/>
    <cellStyle name="Check Cell 3 4" xfId="1393" xr:uid="{94AB8C9A-B2E7-48E9-BD89-9E99AD24B584}"/>
    <cellStyle name="Check Cell 3 5" xfId="1466" xr:uid="{8458FF6A-04A8-41AA-A829-C6CFD5FE933C}"/>
    <cellStyle name="Check Cell 3 6" xfId="1433" xr:uid="{391F0C7E-5951-4602-A5B5-423801315042}"/>
    <cellStyle name="Check Cell 3 7" xfId="1902" xr:uid="{E6059386-317A-4EDD-A547-DA3C6F4CC4FE}"/>
    <cellStyle name="Check Cell 3 8" xfId="1804" xr:uid="{B2873CD6-0FBB-4A3C-8B4C-AF26D79C532A}"/>
    <cellStyle name="Check Cell 3 9" xfId="1641" xr:uid="{3F71CAF4-EF3C-4C71-9919-7CDB79E257B2}"/>
    <cellStyle name="ColLevel_1" xfId="43" xr:uid="{E24B5BB0-6D1C-46DC-8817-C23F7726BCF2}"/>
    <cellStyle name="Comma  - Style1" xfId="678" xr:uid="{470896F1-4A94-4E18-833A-E18F8D0E5941}"/>
    <cellStyle name="Comma  - Style2" xfId="679" xr:uid="{1BF638FC-895A-483D-8DD0-52E233D64353}"/>
    <cellStyle name="Comma  - Style3" xfId="680" xr:uid="{F6259FE2-4978-4B6A-8D1E-93362637F575}"/>
    <cellStyle name="Comma  - Style4" xfId="681" xr:uid="{07D2485F-A39A-4B09-866C-1993403BF5D3}"/>
    <cellStyle name="Comma  - Style5" xfId="682" xr:uid="{D1BB2494-B50D-47B9-9D86-2043E784B4FC}"/>
    <cellStyle name="Comma  - Style6" xfId="683" xr:uid="{C5B49D53-F3A8-4887-8587-DDE20F4EB8F0}"/>
    <cellStyle name="Comma  - Style7" xfId="684" xr:uid="{690D8C34-AE62-436A-91E3-CE759CDC9B59}"/>
    <cellStyle name="Comma  - Style8" xfId="685" xr:uid="{3EB25DDA-229B-4995-9016-7CF29553C2E3}"/>
    <cellStyle name="Comma [0] 10" xfId="93" xr:uid="{F4964333-2CBF-49E2-B5C7-92CAA4492EBA}"/>
    <cellStyle name="Comma [0] 10 10" xfId="94" xr:uid="{A0EAE8F4-9B52-4DB3-8DB2-D02ABC267593}"/>
    <cellStyle name="Comma [0] 10 2" xfId="95" xr:uid="{BAD238A6-F104-4EB5-805B-6359B6A5E69E}"/>
    <cellStyle name="Comma [0] 10 2 2" xfId="686" xr:uid="{0B19D8DB-D38A-45A4-BB05-2DF1A0438DFB}"/>
    <cellStyle name="Comma [0] 10 2 2 10" xfId="96" xr:uid="{5F36A28D-3FA8-4B45-94BB-DD6920D3C4C3}"/>
    <cellStyle name="Comma [0] 10 2 7" xfId="97" xr:uid="{6BC58C51-25D6-4C85-A2EF-13229D439B27}"/>
    <cellStyle name="Comma [0] 10 3" xfId="1286" xr:uid="{C046A96A-D8D0-4383-B011-A8A608461940}"/>
    <cellStyle name="Comma [0] 10 3 2" xfId="2072" xr:uid="{CC642216-497A-4B53-8783-3E9BC26E9A51}"/>
    <cellStyle name="Comma [0] 10 4 10" xfId="98" xr:uid="{C429DCC6-012D-4945-80E8-098666877857}"/>
    <cellStyle name="Comma [0] 11" xfId="99" xr:uid="{9C8AFB2E-93AA-477D-9312-9E1A7A10A7C7}"/>
    <cellStyle name="Comma [0] 11 2" xfId="687" xr:uid="{4DDB4E2E-52D9-429D-AF2E-458454EC31A2}"/>
    <cellStyle name="Comma [0] 11 3" xfId="100" xr:uid="{E6A1E9BC-FD27-4EDF-B8FC-B45CE30AC548}"/>
    <cellStyle name="Comma [0] 12" xfId="101" xr:uid="{64C04114-5A1E-4FEE-AFCB-6081CAB08097}"/>
    <cellStyle name="Comma [0] 13" xfId="102" xr:uid="{63003960-0FC1-4510-B489-EDFBFB94A6B8}"/>
    <cellStyle name="Comma [0] 14" xfId="103" xr:uid="{3722440A-CFA9-428B-9D3F-7CF87F700000}"/>
    <cellStyle name="Comma [0] 14 2" xfId="31" xr:uid="{666186BD-36A4-460B-9EAB-4E7B5D41CE50}"/>
    <cellStyle name="Comma [0] 15" xfId="104" xr:uid="{49302CE2-824B-4C37-A8E9-9E7E43421839}"/>
    <cellStyle name="Comma [0] 16" xfId="105" xr:uid="{DD8D832B-0BF0-4D08-9226-E1FB1A988329}"/>
    <cellStyle name="Comma [0] 17" xfId="106" xr:uid="{6755761C-944A-4A48-A910-9C412E7EB9E3}"/>
    <cellStyle name="Comma [0] 18" xfId="107" xr:uid="{E2C89438-9E1F-4A54-B1C2-96D4CB93FF19}"/>
    <cellStyle name="Comma [0] 19" xfId="108" xr:uid="{0D143230-3A0F-4F37-9937-991C1F506A17}"/>
    <cellStyle name="Comma [0] 2" xfId="7" xr:uid="{C810695A-3DB3-41B8-8D34-1D828AB3440B}"/>
    <cellStyle name="Comma [0] 2 10" xfId="109" xr:uid="{237EA427-D4A9-470F-9767-543E868F09EA}"/>
    <cellStyle name="Comma [0] 2 10 2" xfId="688" xr:uid="{C1F2E2B0-65FF-48D1-938B-7B5F5DA2C4E9}"/>
    <cellStyle name="Comma [0] 2 10 2 2" xfId="689" xr:uid="{ED2EA347-CAAD-44EC-8A60-D7F705F5C0DD}"/>
    <cellStyle name="Comma [0] 2 13" xfId="110" xr:uid="{2EA33C15-167C-4DC0-9028-F39BBE9176BC}"/>
    <cellStyle name="Comma [0] 2 13 2" xfId="111" xr:uid="{F2A13569-2397-4DB3-8248-C482F6CC050F}"/>
    <cellStyle name="Comma [0] 2 2" xfId="28" xr:uid="{CCA301E1-BA40-4410-8E8D-0683B1D9A0FD}"/>
    <cellStyle name="Comma [0] 2 2 2" xfId="112" xr:uid="{EF6B1360-D556-4855-8500-25E2CF5D29F4}"/>
    <cellStyle name="Comma [0] 2 2 3" xfId="113" xr:uid="{CEF7DB25-1598-4E97-9F56-6534139AD966}"/>
    <cellStyle name="Comma [0] 2 2 3 2" xfId="46" xr:uid="{4B7D326B-382E-4389-A0D4-622A5A480C3D}"/>
    <cellStyle name="Comma [0] 2 2 3 3" xfId="114" xr:uid="{71BD5C81-9FAA-4FFE-9CA6-17002175B2B6}"/>
    <cellStyle name="Comma [0] 2 2 4" xfId="115" xr:uid="{27B5A8B6-970F-4BCB-ADFF-70C7B4C52335}"/>
    <cellStyle name="Comma [0] 2 21" xfId="41" xr:uid="{F945140C-6D79-449A-823F-6328768267D5}"/>
    <cellStyle name="Comma [0] 2 21 2" xfId="1990" xr:uid="{078C95B7-02B8-4D42-9143-808EFF0AFCF2}"/>
    <cellStyle name="Comma [0] 2 3" xfId="13" xr:uid="{35C1B786-72F4-474E-96BE-0AFF82769BD9}"/>
    <cellStyle name="Comma [0] 2 4" xfId="116" xr:uid="{792BA959-7C0A-4A8A-870F-AD355F1EC98E}"/>
    <cellStyle name="Comma [0] 2 5" xfId="117" xr:uid="{704E025A-3EA7-41D5-AE00-3ED96405C7EE}"/>
    <cellStyle name="Comma [0] 2 6" xfId="690" xr:uid="{76E69D5F-9BD5-418E-B183-A9994C32BF5B}"/>
    <cellStyle name="Comma [0] 2 7" xfId="1289" xr:uid="{EC701693-F964-4DCD-8BD0-DFCAE1845DFB}"/>
    <cellStyle name="Comma [0] 2 7 2" xfId="2075" xr:uid="{610CE04D-1854-4479-9209-FE34337E58BB}"/>
    <cellStyle name="Comma [0] 2 8" xfId="1987" xr:uid="{D00B80C1-FCA4-42E1-B541-D2EB7CD54EF4}"/>
    <cellStyle name="Comma [0] 20" xfId="118" xr:uid="{D7C1B28D-9A3C-4DEC-BE40-4047DDDD5CAC}"/>
    <cellStyle name="Comma [0] 20 2" xfId="119" xr:uid="{1C5B4336-50D2-4F01-B818-CF9EA985DA07}"/>
    <cellStyle name="Comma [0] 20 3" xfId="120" xr:uid="{83A182F0-F0D1-46A2-B719-EC48A67C6795}"/>
    <cellStyle name="Comma [0] 20 4" xfId="121" xr:uid="{86AA7512-8C4B-4C40-BE6E-2EDAD11BE846}"/>
    <cellStyle name="Comma [0] 20 5" xfId="122" xr:uid="{35D6B7A6-0F64-4C16-B32E-A791299491D7}"/>
    <cellStyle name="Comma [0] 21" xfId="123" xr:uid="{113B9DCD-C600-48D5-887B-9F992C1C6816}"/>
    <cellStyle name="Comma [0] 21 2" xfId="124" xr:uid="{1A29232B-5A60-4038-85E4-99EBD0C8487B}"/>
    <cellStyle name="Comma [0] 21 3" xfId="125" xr:uid="{2323583C-9BAC-49B2-B4E3-1C3AA1E503BB}"/>
    <cellStyle name="Comma [0] 21 4" xfId="126" xr:uid="{DCE60C5C-481F-48DD-A887-04EEBF4041CA}"/>
    <cellStyle name="Comma [0] 21 5" xfId="127" xr:uid="{32E003F1-7D10-47CF-B74C-8A1D23CEDD8C}"/>
    <cellStyle name="Comma [0] 22" xfId="128" xr:uid="{6D86E6FB-C169-4DE3-A11B-89CF6F379306}"/>
    <cellStyle name="Comma [0] 23" xfId="129" xr:uid="{2A6DD2FE-FBF7-4EC1-90AA-8DB6D5854716}"/>
    <cellStyle name="Comma [0] 24" xfId="130" xr:uid="{D598648F-08C9-4D4A-ADD0-3368B5DC0D4B}"/>
    <cellStyle name="Comma [0] 25" xfId="131" xr:uid="{72181F87-7A7D-454B-B3B4-B0930075EB19}"/>
    <cellStyle name="Comma [0] 26" xfId="132" xr:uid="{9DB09593-093C-4109-917C-C64B8C950BA4}"/>
    <cellStyle name="Comma [0] 27" xfId="133" xr:uid="{685CF9C0-6FD7-4C8C-B318-428712BCAED0}"/>
    <cellStyle name="Comma [0] 28" xfId="134" xr:uid="{B98B3383-9D22-46BF-9613-6A734EFB1656}"/>
    <cellStyle name="Comma [0] 29" xfId="135" xr:uid="{D2C4AABF-0E96-4D33-80F6-F552C3F552EC}"/>
    <cellStyle name="Comma [0] 3" xfId="14" xr:uid="{41EA478A-BCD7-418A-B566-51C3E0C2B7B7}"/>
    <cellStyle name="Comma [0] 3 2" xfId="49" xr:uid="{764B7B7B-160B-419E-9603-8801EBF157C9}"/>
    <cellStyle name="Comma [0] 3 2 10" xfId="136" xr:uid="{CFA2EE59-FDB6-464F-B100-CE4DB50B0987}"/>
    <cellStyle name="Comma [0] 3 2 2" xfId="137" xr:uid="{ADC6A07F-704D-45EF-A2D0-4447250EDB31}"/>
    <cellStyle name="Comma [0] 3 2 3" xfId="138" xr:uid="{85D4037C-F8C6-4849-B487-6088EA19538C}"/>
    <cellStyle name="Comma [0] 3 2 4" xfId="139" xr:uid="{470CF068-915F-45AC-A93C-1814E83DE0FC}"/>
    <cellStyle name="Comma [0] 3 3" xfId="140" xr:uid="{C8712E81-F4F5-4DE3-8371-96A2AB131079}"/>
    <cellStyle name="Comma [0] 3 4" xfId="141" xr:uid="{E28FFC73-EC1C-4993-B68B-94A0B8AE7CDF}"/>
    <cellStyle name="Comma [0] 3 5" xfId="691" xr:uid="{F99D5CC1-C413-4EE3-805A-5BDB2A10E2FE}"/>
    <cellStyle name="Comma [0] 3 5 2" xfId="2013" xr:uid="{A63F9692-B9C2-43BD-801F-1BB715FED015}"/>
    <cellStyle name="Comma [0] 3 6" xfId="692" xr:uid="{527ADEF7-85B0-4984-A520-DE897FBE14F2}"/>
    <cellStyle name="Comma [0] 3 7" xfId="48" xr:uid="{2D8B5AFE-99DC-4FDE-BE09-21BADC0C1CEC}"/>
    <cellStyle name="Comma [0] 30" xfId="142" xr:uid="{831D7E4A-EF54-4842-91A8-B948B80CF04A}"/>
    <cellStyle name="Comma [0] 31" xfId="143" xr:uid="{559B1F06-F989-4F9A-9F6D-A2406E898EA4}"/>
    <cellStyle name="Comma [0] 32" xfId="144" xr:uid="{CB200F4C-B4FA-44E2-BF20-3984A5E3BB74}"/>
    <cellStyle name="Comma [0] 33" xfId="145" xr:uid="{6C31BC7F-EAC0-4DE0-B129-4A2613957BB5}"/>
    <cellStyle name="Comma [0] 34" xfId="146" xr:uid="{9713EB7F-5362-46CC-8446-97647E6090FF}"/>
    <cellStyle name="Comma [0] 35" xfId="147" xr:uid="{DE4BF4FA-C874-4657-B36D-972FFA3FB2B8}"/>
    <cellStyle name="Comma [0] 36" xfId="148" xr:uid="{438A0C8A-6131-4590-867F-F49C90A43124}"/>
    <cellStyle name="Comma [0] 37" xfId="149" xr:uid="{A517BA0E-D2B2-4844-89BF-DA02BE804B77}"/>
    <cellStyle name="Comma [0] 38" xfId="150" xr:uid="{02761A09-AFE0-47A9-9EB5-BD9F93AEDED0}"/>
    <cellStyle name="Comma [0] 39" xfId="5" xr:uid="{865CB0F9-0508-460D-89A5-C3D93B1BF80F}"/>
    <cellStyle name="Comma [0] 4" xfId="24" xr:uid="{43EB7E13-4493-4553-8C05-77B71C99B073}"/>
    <cellStyle name="Comma [0] 4 2" xfId="151" xr:uid="{C7483185-4B2A-4F44-A284-99D82327617E}"/>
    <cellStyle name="Comma [0] 4 2 2" xfId="152" xr:uid="{61CAEA29-7607-408D-BF81-AFB9FCEA16F9}"/>
    <cellStyle name="Comma [0] 4 3" xfId="153" xr:uid="{9B9D74FE-9953-4EE4-A747-EFC32B772302}"/>
    <cellStyle name="Comma [0] 4 4" xfId="154" xr:uid="{71D41DCB-5443-44B7-9D7D-C7D95CB5B9BA}"/>
    <cellStyle name="Comma [0] 4 5" xfId="155" xr:uid="{B56CAACB-7663-4843-8FAD-29C643915B53}"/>
    <cellStyle name="Comma [0] 4 6" xfId="156" xr:uid="{DC1FA561-D750-4E64-8761-97A33B9D04E8}"/>
    <cellStyle name="Comma [0] 4 7" xfId="50" xr:uid="{1F98DCA3-B3CD-4585-8028-2C3EA56C6F13}"/>
    <cellStyle name="Comma [0] 40" xfId="157" xr:uid="{A72076CD-DF7E-4136-8200-81E9149F4683}"/>
    <cellStyle name="Comma [0] 41" xfId="158" xr:uid="{2AFC1EE2-B559-47CA-B7C3-2B3789574A51}"/>
    <cellStyle name="Comma [0] 42" xfId="159" xr:uid="{FC1CF621-D514-4A5A-88F8-067703A40498}"/>
    <cellStyle name="Comma [0] 43" xfId="160" xr:uid="{87C52EAE-3C2A-44C7-B836-E5EF4347F5DB}"/>
    <cellStyle name="Comma [0] 44" xfId="161" xr:uid="{ED3C436A-87D7-445A-B2A1-CCE025F0CA4B}"/>
    <cellStyle name="Comma [0] 45" xfId="162" xr:uid="{45885C49-6B93-49D2-A88E-364F11F46D05}"/>
    <cellStyle name="Comma [0] 46" xfId="163" xr:uid="{DABBC64F-0475-4B85-9E77-35E0FF1FE776}"/>
    <cellStyle name="Comma [0] 5" xfId="26" xr:uid="{F46D007E-8321-4D5A-88FA-3CFA1B55D5A0}"/>
    <cellStyle name="Comma [0] 5 2" xfId="164" xr:uid="{6B7130CF-DC91-48CD-9A62-1ADEF216A7CC}"/>
    <cellStyle name="Comma [0] 5 3" xfId="165" xr:uid="{FB204DC4-F0D7-472E-A525-6F2D8D9F8EC9}"/>
    <cellStyle name="Comma [0] 5 4" xfId="166" xr:uid="{0C0DD6C2-D676-4600-B9B7-B9AC72AFA67F}"/>
    <cellStyle name="Comma [0] 5 5" xfId="167" xr:uid="{3FC56BC7-1EB8-4182-AE69-D694FED626E9}"/>
    <cellStyle name="Comma [0] 5 6" xfId="168" xr:uid="{911F8F07-31A5-4DEB-8734-5BD3DC0DDE78}"/>
    <cellStyle name="Comma [0] 5 6 2" xfId="169" xr:uid="{19F5ADD5-0052-422C-A052-077EBD05FD51}"/>
    <cellStyle name="Comma [0] 6" xfId="35" xr:uid="{524B78F0-634E-43DD-BDD8-6EC59808DCFE}"/>
    <cellStyle name="Comma [0] 6 2" xfId="360" xr:uid="{53F60123-6DA2-47DD-BE9D-556B14C98FDF}"/>
    <cellStyle name="Comma [0] 6 3" xfId="170" xr:uid="{21EC59CB-4C74-484F-8EF3-B49F756FCAC4}"/>
    <cellStyle name="Comma [0] 6 4" xfId="1989" xr:uid="{08A8DEE8-6F19-495E-8704-4CDAD16879C4}"/>
    <cellStyle name="Comma [0] 7" xfId="12" xr:uid="{F411F40C-FFA1-4DBF-A84A-5660A9226F41}"/>
    <cellStyle name="Comma [0] 7 2" xfId="1287" xr:uid="{3F65101F-CE77-42C1-8D3A-47AB32AF8C88}"/>
    <cellStyle name="Comma [0] 7 2 2" xfId="2073" xr:uid="{C1B52A29-A1EC-4510-8CCD-BA36AEF9099F}"/>
    <cellStyle name="Comma [0] 7 3" xfId="1298" xr:uid="{DB405243-6897-4558-AA11-413A8A90F130}"/>
    <cellStyle name="Comma [0] 8" xfId="51" xr:uid="{92F99221-3E24-4037-9214-3D293D38F98E}"/>
    <cellStyle name="Comma [0] 88" xfId="33" xr:uid="{21A6B88F-9902-4085-9778-80249D19179D}"/>
    <cellStyle name="Comma [0] 9" xfId="172" xr:uid="{6D509786-E866-4192-8DC0-03817EB93125}"/>
    <cellStyle name="Comma [00]" xfId="693" xr:uid="{69788E0B-EE79-4D59-9793-0E1FE77FEBE4}"/>
    <cellStyle name="Comma 10" xfId="173" xr:uid="{E13A174E-FB17-41B1-9B81-3B09967792D4}"/>
    <cellStyle name="Comma 10 2" xfId="174" xr:uid="{D25A3A23-08EC-4B69-BFA6-E2B2358FA666}"/>
    <cellStyle name="Comma 10 2 2 2" xfId="175" xr:uid="{FD2D4AF2-BBCB-48A0-A284-9025078DBB00}"/>
    <cellStyle name="Comma 10 2 2 3" xfId="176" xr:uid="{AD068C18-B0E8-4A50-BD3E-FF13BDD71C97}"/>
    <cellStyle name="Comma 10 3" xfId="177" xr:uid="{A1E5DDC9-5810-4555-ACE1-34E8B27BCB1A}"/>
    <cellStyle name="Comma 11" xfId="178" xr:uid="{19CCA446-8E06-4427-B106-BBE47E59C867}"/>
    <cellStyle name="Comma 11 2 3" xfId="39" xr:uid="{73EFFA3E-F6F1-43C3-BFCB-64570268CB6E}"/>
    <cellStyle name="Comma 12" xfId="179" xr:uid="{65AE59CC-3A87-4E59-9475-BB5D76CD27C2}"/>
    <cellStyle name="Comma 13" xfId="361" xr:uid="{A90F2FE8-5390-4D78-9316-3373C2842479}"/>
    <cellStyle name="Comma 13 2" xfId="2004" xr:uid="{F7904DAF-0C3B-443E-B5A2-62784CA487E5}"/>
    <cellStyle name="Comma 14" xfId="1279" xr:uid="{FAEF6930-029E-4319-A462-BD3C8658FE61}"/>
    <cellStyle name="Comma 14 2" xfId="2071" xr:uid="{A77450E8-1F06-4399-B303-251B69A4DF8A}"/>
    <cellStyle name="Comma 15" xfId="694" xr:uid="{28EDE2FD-4D17-4D8A-BF3E-3E2E23304228}"/>
    <cellStyle name="Comma 16" xfId="1288" xr:uid="{F8285B8A-20D3-49F1-826B-945EEDFD3D4A}"/>
    <cellStyle name="Comma 16 2" xfId="2074" xr:uid="{76DD3558-1685-400D-A12B-536154A40A22}"/>
    <cellStyle name="Comma 17" xfId="1292" xr:uid="{D1DD3CC6-6CE9-452C-A0D4-D36A0074FBD4}"/>
    <cellStyle name="Comma 17 2" xfId="2076" xr:uid="{8D126412-B6AC-4128-AFE0-FF6713557F36}"/>
    <cellStyle name="Comma 18" xfId="180" xr:uid="{2E49A9AF-4984-459F-827A-51AA5227C170}"/>
    <cellStyle name="Comma 19" xfId="1294" xr:uid="{7D866028-DA25-4ACC-BCB5-21794DB29CAD}"/>
    <cellStyle name="Comma 19 2" xfId="2077" xr:uid="{5378CA6B-2D43-43D3-9FC0-BF2EC6811B1C}"/>
    <cellStyle name="Comma 2" xfId="8" xr:uid="{BF0544EC-24A6-4D9B-B8BB-969128FE6C03}"/>
    <cellStyle name="Comma 2 18 2" xfId="181" xr:uid="{D67A0C41-5FB6-4A9C-90EC-1BE461ADBB24}"/>
    <cellStyle name="Comma 2 2" xfId="20" xr:uid="{758DBD0B-027A-4687-8021-D553648FF98D}"/>
    <cellStyle name="Comma 2 2 2" xfId="183" xr:uid="{307AFEE9-9FD3-4483-9491-EF59554D6FD0}"/>
    <cellStyle name="Comma 2 2 3" xfId="184" xr:uid="{EDBEC518-88E1-4A49-AF17-6CFDA5879752}"/>
    <cellStyle name="Comma 2 2 4" xfId="185" xr:uid="{DCF7AD2F-FDA6-45D4-9F33-8CDAC80AEB90}"/>
    <cellStyle name="Comma 2 2 5" xfId="182" xr:uid="{8ED8A061-8145-419D-A925-E2D132138D64}"/>
    <cellStyle name="Comma 2 3" xfId="186" xr:uid="{47566776-4A29-4E05-9F49-FD172927D7F9}"/>
    <cellStyle name="Comma 2 4" xfId="187" xr:uid="{03FE6853-4F1A-417A-8F6C-D9497A1192A3}"/>
    <cellStyle name="Comma 2 5" xfId="188" xr:uid="{FBF8AD29-A058-4DDA-9922-DA16CF7BE803}"/>
    <cellStyle name="Comma 2 6" xfId="695" xr:uid="{746AFAE9-9BD6-4A3E-9053-FD9938A31878}"/>
    <cellStyle name="Comma 2 7" xfId="52" xr:uid="{66F89053-DA95-41AC-BDB6-9F25219C1C45}"/>
    <cellStyle name="Comma 2 8" xfId="1988" xr:uid="{8D60FC21-C831-4FE7-BC01-D5488E32CE94}"/>
    <cellStyle name="Comma 20" xfId="1295" xr:uid="{A380F12D-54D3-47B4-BCB4-F33A2FC5BF45}"/>
    <cellStyle name="Comma 20 2" xfId="2078" xr:uid="{ABCD7D70-4228-4324-9FF8-3857716CDE0C}"/>
    <cellStyle name="Comma 21" xfId="362" xr:uid="{260962BC-1E9F-46D4-A8C2-680E95574B6F}"/>
    <cellStyle name="Comma 21 2" xfId="2005" xr:uid="{9C653E1B-8202-4F65-B7B4-0E40C7FD29AF}"/>
    <cellStyle name="Comma 22" xfId="1438" xr:uid="{80A00269-E4D5-4E04-BD18-B97AE711B5AC}"/>
    <cellStyle name="Comma 22 2" xfId="2189" xr:uid="{9609BFED-656C-468C-91A7-3D3908DF3B97}"/>
    <cellStyle name="Comma 23" xfId="1680" xr:uid="{47A953C1-6551-4A24-959D-DB14EB38FB20}"/>
    <cellStyle name="Comma 23 2" xfId="2379" xr:uid="{3147F22C-9E9F-49FF-970D-10D3145CC57F}"/>
    <cellStyle name="Comma 24" xfId="1324" xr:uid="{725D9EDB-C6AB-4149-831B-D7FA2C01B24A}"/>
    <cellStyle name="Comma 24 2" xfId="2094" xr:uid="{6EAD6EC1-710F-4B6B-8819-194B6302ED76}"/>
    <cellStyle name="Comma 25" xfId="1306" xr:uid="{213B2506-8729-4407-959F-BCC723214A1F}"/>
    <cellStyle name="Comma 25 2" xfId="2080" xr:uid="{2DD62C1F-FB23-477A-8220-C41F31A27E7A}"/>
    <cellStyle name="Comma 25 2 8" xfId="189" xr:uid="{0A55ECAD-2CA2-4DEB-82E9-B963FFCB291D}"/>
    <cellStyle name="Comma 26" xfId="1716" xr:uid="{59A0E73A-D068-4D73-A9B3-54EC4EFBA1E2}"/>
    <cellStyle name="Comma 26 2" xfId="2408" xr:uid="{9630FC63-E49A-42CF-85CD-D87E45C90331}"/>
    <cellStyle name="Comma 26 8" xfId="190" xr:uid="{6BB0A77C-5226-4302-91EA-699A088DAEE4}"/>
    <cellStyle name="Comma 27" xfId="1546" xr:uid="{048E1FB6-7B24-4EF4-A3EE-FBBF5B262178}"/>
    <cellStyle name="Comma 27 11" xfId="191" xr:uid="{1DCBEB9F-70B1-4D82-8BF5-0BB42374D08B}"/>
    <cellStyle name="Comma 27 13" xfId="192" xr:uid="{7162671D-0E46-4DE3-815D-6597AAB3AACA}"/>
    <cellStyle name="Comma 27 14" xfId="193" xr:uid="{D73E8B5D-8821-4B79-916B-C2F14A34F43F}"/>
    <cellStyle name="Comma 27 2" xfId="194" xr:uid="{1E990F41-EB11-4858-866A-CE01D245306F}"/>
    <cellStyle name="Comma 27 3" xfId="195" xr:uid="{AFE5F808-F55E-41E0-9B19-A9A8DEB54944}"/>
    <cellStyle name="Comma 27 4" xfId="2261" xr:uid="{E8E83955-92A2-4514-A738-BA4385A8D39C}"/>
    <cellStyle name="Comma 28" xfId="1530" xr:uid="{F8848869-0045-413E-A749-8E2EA2CB8C43}"/>
    <cellStyle name="Comma 28 2" xfId="2248" xr:uid="{7C6EF79A-A4CF-4D4A-B65B-1AF017D732CF}"/>
    <cellStyle name="Comma 29" xfId="1841" xr:uid="{AC5508EA-A02E-4B87-8D14-DA204063C2AA}"/>
    <cellStyle name="Comma 29 2" xfId="2519" xr:uid="{5D540685-E845-4C90-A2A2-95C0536D7809}"/>
    <cellStyle name="Comma 3" xfId="9" xr:uid="{9A237349-0CFE-4A47-A905-AA88E66BA904}"/>
    <cellStyle name="Comma 3 2" xfId="22" xr:uid="{A4E9E54C-2A48-4CE2-861A-4FC67914ACCC}"/>
    <cellStyle name="Comma 3 3" xfId="696" xr:uid="{6D3F7408-BD81-4837-A40B-88625C4DC6FB}"/>
    <cellStyle name="Comma 3 4" xfId="697" xr:uid="{6B8DFBB1-CA1E-41E6-8736-2A1532BADD84}"/>
    <cellStyle name="Comma 3 5" xfId="698" xr:uid="{E714ED32-FBC6-4533-9679-A98B43343B54}"/>
    <cellStyle name="Comma 3 6" xfId="699" xr:uid="{54EABD55-9A10-48BC-8EE8-3E64EBE1A402}"/>
    <cellStyle name="Comma 30" xfId="1565" xr:uid="{4316EE4C-E450-4CD1-B000-646267874A8B}"/>
    <cellStyle name="Comma 30 2" xfId="2279" xr:uid="{F09D6B72-DB53-4CEC-8DD1-1E93747C0160}"/>
    <cellStyle name="Comma 31" xfId="1620" xr:uid="{B489273A-0B44-46D9-8394-E4B20AFFA2B4}"/>
    <cellStyle name="Comma 31 2" xfId="2325" xr:uid="{66CA9961-E019-482A-B48D-8586BF05EBAD}"/>
    <cellStyle name="Comma 32" xfId="1686" xr:uid="{4A2B773F-C6B3-454B-B841-8C078AF8C426}"/>
    <cellStyle name="Comma 32 2" xfId="2385" xr:uid="{01B95B51-BBF9-46FA-BD3F-91A528F8B029}"/>
    <cellStyle name="Comma 33" xfId="1416" xr:uid="{7952E0DB-7449-4FAE-9575-1533CC857492}"/>
    <cellStyle name="Comma 33 2" xfId="2171" xr:uid="{4B975C8E-DF50-4416-9573-105544B3380E}"/>
    <cellStyle name="Comma 34" xfId="1474" xr:uid="{9E03E3C5-EBAA-446F-BC91-EBC7AB76D5C8}"/>
    <cellStyle name="Comma 34 2" xfId="2211" xr:uid="{6A5673C1-FFC5-413E-BFA1-4494434E1F1E}"/>
    <cellStyle name="Comma 35" xfId="1674" xr:uid="{3D50F58D-545C-4364-BA96-E04F839D795A}"/>
    <cellStyle name="Comma 35 2" xfId="2374" xr:uid="{F1169323-58B0-4F2C-8DCA-64682D30C862}"/>
    <cellStyle name="Comma 36" xfId="1970" xr:uid="{6B486089-F1CD-49DE-A4AF-2C47E453E762}"/>
    <cellStyle name="Comma 36 2" xfId="2620" xr:uid="{35FE9BF5-B802-455D-90C2-741A13027E3A}"/>
    <cellStyle name="Comma 37" xfId="3" xr:uid="{78495D7D-B31D-4C47-94F8-6A9D0790D2B2}"/>
    <cellStyle name="Comma 38" xfId="1985" xr:uid="{9BA44926-B696-425B-BA78-24149A4D142C}"/>
    <cellStyle name="Comma 4" xfId="27" xr:uid="{D17F906E-2EBA-4D8F-96F6-A667409A2201}"/>
    <cellStyle name="Comma 4 2" xfId="359" xr:uid="{DE6C91C5-EECC-4291-8846-D3A8F97631D7}"/>
    <cellStyle name="Comma 41" xfId="196" xr:uid="{6868E29D-7C23-4B4D-BEB4-7572958E6048}"/>
    <cellStyle name="Comma 41 2" xfId="197" xr:uid="{01DFFCD2-8CA1-449E-8208-28FCE02A7279}"/>
    <cellStyle name="Comma 41 3" xfId="198" xr:uid="{82D7FB97-BE68-488C-8830-EF4E6EF16B7B}"/>
    <cellStyle name="Comma 5" xfId="11" xr:uid="{7CAF591F-B02D-47F4-B04D-6B4BD1B85E8F}"/>
    <cellStyle name="Comma 5 2" xfId="199" xr:uid="{DB95E6C5-36EC-49F7-8761-DF6C7B076F30}"/>
    <cellStyle name="Comma 5 2 2" xfId="200" xr:uid="{C43B0F67-62CC-42FA-A790-C38D9355C892}"/>
    <cellStyle name="Comma 5 3" xfId="201" xr:uid="{C2B69D53-BFCD-4F4D-92A9-B410152295A0}"/>
    <cellStyle name="Comma 6" xfId="202" xr:uid="{E0039BC9-6AFF-4405-8CA6-AD65391DD9A4}"/>
    <cellStyle name="Comma 6 2" xfId="203" xr:uid="{9489BDC9-BDF6-48E9-AB9F-315185A8E75A}"/>
    <cellStyle name="Comma 65" xfId="204" xr:uid="{616EE8D6-CEAC-45A9-9E79-87A00F1C0294}"/>
    <cellStyle name="Comma 65 2" xfId="205" xr:uid="{73FBACAB-7B33-4830-8FDA-D6AA2A4D0916}"/>
    <cellStyle name="Comma 7" xfId="206" xr:uid="{99632938-BEFE-4706-A63A-0BA09F48DB42}"/>
    <cellStyle name="Comma 8" xfId="207" xr:uid="{C6F3D4F8-E993-40B2-BE6D-37D86A3F9E43}"/>
    <cellStyle name="Comma 8 2" xfId="1302" xr:uid="{07710D32-2E94-4D27-B5B1-DB142FC49290}"/>
    <cellStyle name="Comma 9" xfId="208" xr:uid="{B4BF7E86-4BFC-4A23-8601-B9261711B629}"/>
    <cellStyle name="Comma 94" xfId="1300" xr:uid="{AC99ACE7-E2E2-4BF5-AC8F-D268595B38B8}"/>
    <cellStyle name="Curren - Style1" xfId="700" xr:uid="{3591D4F2-FF3A-460D-B2E3-2E1AE4E1F545}"/>
    <cellStyle name="Curren - Style2" xfId="701" xr:uid="{2D65305D-E294-4BF9-AC9B-D36888BE0C04}"/>
    <cellStyle name="Currency (0.00)" xfId="702" xr:uid="{B2B0FBAE-CAE6-4B07-987C-D29D219098F3}"/>
    <cellStyle name="Currency (0.00) 2" xfId="1650" xr:uid="{7248D1C2-421D-4B57-BE51-2F79AFB2C31E}"/>
    <cellStyle name="Currency (0.00) 2 2" xfId="2350" xr:uid="{90D56828-7DFA-4E95-A0CA-13BC6A066ABA}"/>
    <cellStyle name="Currency [0] 3" xfId="209" xr:uid="{236C05D0-A9A4-400B-B5E4-EC85170712A0}"/>
    <cellStyle name="Currency [0] 8" xfId="210" xr:uid="{485D6067-57BA-466C-963D-6B73FEB0A106}"/>
    <cellStyle name="Currency [00]" xfId="703" xr:uid="{AAFDFF22-329B-4CD8-9F04-21F8A12F457E}"/>
    <cellStyle name="Date" xfId="704" xr:uid="{F0908D0F-75E4-4CDB-BEB5-EAA20AB3563B}"/>
    <cellStyle name="Date Short" xfId="705" xr:uid="{61545A89-1DD3-418F-9525-105FDE496014}"/>
    <cellStyle name="Date_Book1" xfId="706" xr:uid="{15C1D03E-DB4D-4299-BB37-1B07B1BADB97}"/>
    <cellStyle name="Emphasis 1" xfId="707" xr:uid="{A8768616-B147-4347-AAA7-21E4F9E7F08C}"/>
    <cellStyle name="Emphasis 2" xfId="708" xr:uid="{553BD387-728F-4A72-934E-B784E4717836}"/>
    <cellStyle name="Emphasis 3" xfId="709" xr:uid="{BF63D0CF-7AD3-49CC-BA11-982520BE4CD5}"/>
    <cellStyle name="Enter Currency (0)" xfId="710" xr:uid="{C2C2BDF1-E932-4281-87AC-46B162FD4E96}"/>
    <cellStyle name="Enter Currency (2)" xfId="711" xr:uid="{217399D3-653B-4D51-B6A2-B1632AA1D38C}"/>
    <cellStyle name="Enter Units (0)" xfId="712" xr:uid="{49F3AD41-01A4-44CE-8FDE-592C41D1EA78}"/>
    <cellStyle name="Enter Units (1)" xfId="713" xr:uid="{1416B3B7-C0F7-44A3-8C35-8D11BB72CD5B}"/>
    <cellStyle name="Enter Units (2)" xfId="714" xr:uid="{14C38B0F-988A-4EBB-A65B-C4FA955B7F5C}"/>
    <cellStyle name="Excel Built-in Comma [0]" xfId="15" xr:uid="{7BECB1EC-F2F9-4448-9601-F58AD322E05A}"/>
    <cellStyle name="Excel Built-in Normal" xfId="16" xr:uid="{8374B779-1034-4144-939F-0CDAD00D8430}"/>
    <cellStyle name="Explanatory Text 2" xfId="211" xr:uid="{38F1544A-585D-48CC-93EA-6D3C59EBAB07}"/>
    <cellStyle name="Explanatory Text 3" xfId="715" xr:uid="{7719DA4A-B5D0-46E0-BC84-0CDAE415C76F}"/>
    <cellStyle name="F2" xfId="716" xr:uid="{B176ADA6-EEA1-4BFB-ABF4-F4081EF5F81A}"/>
    <cellStyle name="F3" xfId="717" xr:uid="{57E0136D-FB61-4B91-B0BB-4504CE0B47D9}"/>
    <cellStyle name="F4" xfId="718" xr:uid="{DA567046-3527-4B3E-8979-7C0116876180}"/>
    <cellStyle name="F5" xfId="719" xr:uid="{78050F0C-B46D-48FF-BCD6-C9EE2DF82B56}"/>
    <cellStyle name="F6" xfId="720" xr:uid="{B43D78AA-CAE6-4B62-A6C7-02D524015134}"/>
    <cellStyle name="F7" xfId="721" xr:uid="{CB96721C-2782-4F73-91B2-DEE6230A8A78}"/>
    <cellStyle name="F8" xfId="722" xr:uid="{1796D829-FDFF-4F3A-BB70-BC3B8208539C}"/>
    <cellStyle name="Fixed" xfId="723" xr:uid="{04114057-1CC4-4D6B-B75F-4F29B262818D}"/>
    <cellStyle name="Good 2" xfId="212" xr:uid="{E6BA70E7-6AF3-4416-A0F1-EB2B5DC3D1F1}"/>
    <cellStyle name="Good 3" xfId="724" xr:uid="{9A1E3F29-CA82-41F3-B70A-215D4B0D92A6}"/>
    <cellStyle name="Grey" xfId="725" xr:uid="{970776D6-004E-4FE7-AAF2-D2A81BE3D6F6}"/>
    <cellStyle name="Header1" xfId="53" xr:uid="{7DEF2E62-5FD9-435E-BDFE-07239FD8583F}"/>
    <cellStyle name="Header2" xfId="54" xr:uid="{5CD55CCB-E831-4E56-B03E-A4F38F5B776A}"/>
    <cellStyle name="Header2 2" xfId="213" xr:uid="{24E8BE14-C7FC-4B8E-BF95-961EBB1D5E2C}"/>
    <cellStyle name="Header2 2 2" xfId="1535" xr:uid="{D2FBB547-5EEF-44A5-9AE5-62F1F541AFE1}"/>
    <cellStyle name="Header2 2 2 2" xfId="2253" xr:uid="{1BBF5EB7-FD12-409C-ACF8-98C24744B519}"/>
    <cellStyle name="Header2 2 3" xfId="1632" xr:uid="{384406DC-DB72-4F39-B317-F3B4B4C180C3}"/>
    <cellStyle name="Header2 2 3 2" xfId="2335" xr:uid="{14A3E1D2-D867-480E-AE70-F1E2384A6FEE}"/>
    <cellStyle name="Header2 2 4" xfId="1560" xr:uid="{25A25B54-A1AD-4E81-8E55-B44F17E05171}"/>
    <cellStyle name="Header2 2 4 2" xfId="2275" xr:uid="{30374186-476B-4EDF-960D-4EB553D51449}"/>
    <cellStyle name="Header2 2 5" xfId="1892" xr:uid="{50E4756E-114C-4AE7-B289-B10FCEFC1B76}"/>
    <cellStyle name="Header2 2 5 2" xfId="2558" xr:uid="{8F4462A0-7813-4462-A182-016287AEFC2E}"/>
    <cellStyle name="Header2 2 6" xfId="1998" xr:uid="{9B3E9878-61F0-4EA5-840A-84B1D61179D1}"/>
    <cellStyle name="Header2 3" xfId="214" xr:uid="{9D77C550-56A4-41ED-8A06-0621BAAAB1BB}"/>
    <cellStyle name="Header2 3 2" xfId="1536" xr:uid="{C5AFB397-FA18-46A7-AA34-2D7B6B729802}"/>
    <cellStyle name="Header2 3 2 2" xfId="2254" xr:uid="{3E934B47-B570-43EE-BBB7-883DA4E7BA53}"/>
    <cellStyle name="Header2 3 3" xfId="1631" xr:uid="{6801D81C-80B5-4D6C-BB3D-6D50820D050B}"/>
    <cellStyle name="Header2 3 3 2" xfId="2334" xr:uid="{652A8253-3D62-47D2-BAAB-6E4EACBE8418}"/>
    <cellStyle name="Header2 3 4" xfId="1561" xr:uid="{8B4127F9-9CA2-4285-A6D3-07ED6427344C}"/>
    <cellStyle name="Header2 3 4 2" xfId="2276" xr:uid="{E46F0A46-E189-430E-9E42-9AA396E8E46D}"/>
    <cellStyle name="Header2 3 5" xfId="1878" xr:uid="{A42F12E8-DB38-4826-B6C3-7FE886897B13}"/>
    <cellStyle name="Header2 3 5 2" xfId="2549" xr:uid="{00ECBDE7-7CA4-4D51-9830-BFC74346F358}"/>
    <cellStyle name="Header2 3 6" xfId="1999" xr:uid="{07319A48-7F3D-46FF-B243-FA45C2D882A1}"/>
    <cellStyle name="Header2 4" xfId="1452" xr:uid="{558A4988-2EE2-49AA-BCDB-84E67ACE1961}"/>
    <cellStyle name="Header2 4 2" xfId="2199" xr:uid="{2BF1D716-5F2A-4471-9662-89683C1FFF69}"/>
    <cellStyle name="Header2 5" xfId="1857" xr:uid="{17F93A6D-7CCB-419A-8EDF-62B483C06A32}"/>
    <cellStyle name="Header2 5 2" xfId="2531" xr:uid="{5A4A44CF-ADC2-48EE-99A2-D5B6B5E03120}"/>
    <cellStyle name="Header2 6" xfId="1334" xr:uid="{192C3D0A-0BA3-429D-A466-78030A235EC4}"/>
    <cellStyle name="Header2 6 2" xfId="2102" xr:uid="{F809C6A1-1DFA-43FB-B63D-7FB6AEA33DDC}"/>
    <cellStyle name="Header2 7" xfId="1956" xr:uid="{F6BC837B-FFC2-4C48-A9EB-CFCE60414C8B}"/>
    <cellStyle name="Header2 7 2" xfId="2610" xr:uid="{1B41F89E-3BA2-4534-9371-9BA52E058B37}"/>
    <cellStyle name="Header2 8" xfId="1994" xr:uid="{959247BA-3A7B-4F4F-8D49-B95D6A2DA6CB}"/>
    <cellStyle name="Heading" xfId="726" xr:uid="{44989C0D-B348-489F-9358-8327DFA62601}"/>
    <cellStyle name="Heading 1 2" xfId="215" xr:uid="{DFFA5AD4-31F5-446A-8BF0-4D2ACCBEABEC}"/>
    <cellStyle name="Heading 1 3" xfId="727" xr:uid="{84367316-018F-4AB0-B60A-648DE12897A9}"/>
    <cellStyle name="Heading 2 2" xfId="216" xr:uid="{4B4DD543-B2B7-42AA-B5A7-DB0C5BDBF027}"/>
    <cellStyle name="Heading 2 3" xfId="728" xr:uid="{4A20DB83-1453-4093-91F5-725368914475}"/>
    <cellStyle name="Heading 3 2" xfId="217" xr:uid="{D1E2D957-3739-49CC-97BC-67D07975CB75}"/>
    <cellStyle name="Heading 3 2 2" xfId="729" xr:uid="{93112078-CD7E-4409-981A-7C5E8D02F72D}"/>
    <cellStyle name="Heading 3 2 3" xfId="730" xr:uid="{7879AA4C-F148-40C2-90B2-E1F659B7D9BC}"/>
    <cellStyle name="Heading 3 3" xfId="731" xr:uid="{82C2EAE8-463B-42A3-ABBC-68F7B4944CDF}"/>
    <cellStyle name="Heading 3 3 2" xfId="732" xr:uid="{A066DF8C-66DB-4B60-A014-60FE5BC315CC}"/>
    <cellStyle name="Heading 3 3 3" xfId="733" xr:uid="{AB025222-D036-4306-93A9-5168877E6CA5}"/>
    <cellStyle name="Heading 4 2" xfId="218" xr:uid="{1C297AB9-5884-43BC-AF4F-C46D9E9DCDA5}"/>
    <cellStyle name="Heading 4 3" xfId="734" xr:uid="{875ECA4F-75E1-4CB1-ACE9-A45833C6B532}"/>
    <cellStyle name="Heading1" xfId="735" xr:uid="{ABCAB71E-8BE2-4DD2-8115-F4FF8B1E56C3}"/>
    <cellStyle name="Heading2" xfId="736" xr:uid="{4AAFFBB5-A9E9-4E16-A7F2-C3B53B06FCBA}"/>
    <cellStyle name="Input [yellow]" xfId="737" xr:uid="{AA4D5AF4-81CF-4E33-B8EF-C37BF587F3B7}"/>
    <cellStyle name="Input [yellow] 2" xfId="1390" xr:uid="{753B1679-93AE-4CFE-948F-0E8673136AB7}"/>
    <cellStyle name="Input [yellow] 2 2" xfId="2157" xr:uid="{C8DF2BF6-D53B-4B19-9967-7C055DDEA9C4}"/>
    <cellStyle name="Input [yellow] 3" xfId="1731" xr:uid="{BB154563-7504-4B10-8CEE-91472EAE44F9}"/>
    <cellStyle name="Input [yellow] 3 2" xfId="2419" xr:uid="{AF570D16-5150-4392-9355-8865401B72D0}"/>
    <cellStyle name="Input [yellow] 4" xfId="1807" xr:uid="{D1D9CCCD-D08A-4A62-984E-5DFA89FA2E2D}"/>
    <cellStyle name="Input [yellow] 4 2" xfId="2489" xr:uid="{8C769220-FC35-4624-B14B-F77403A1B46B}"/>
    <cellStyle name="Input [yellow] 5" xfId="1782" xr:uid="{D06F82BB-CCFC-4736-A067-6EECEEB56A7D}"/>
    <cellStyle name="Input [yellow] 5 2" xfId="2470" xr:uid="{F9479D39-6819-4FFB-944E-892227F2E679}"/>
    <cellStyle name="Input [yellow] 6" xfId="1554" xr:uid="{3EC5D708-8065-455E-8F73-3556F49D4B99}"/>
    <cellStyle name="Input [yellow] 6 2" xfId="2269" xr:uid="{C2E82B60-4C13-4D34-A0BA-9AC29730FE0B}"/>
    <cellStyle name="Input [yellow] 7" xfId="1316" xr:uid="{C4957AD9-953A-43FE-8135-0FCA9F295ED8}"/>
    <cellStyle name="Input [yellow] 7 2" xfId="2090" xr:uid="{2D2D6737-9222-4BAE-BF24-BD56C05814CD}"/>
    <cellStyle name="Input [yellow] 8" xfId="1880" xr:uid="{F5429822-005A-4482-BF82-DE24CCD5B3B5}"/>
    <cellStyle name="Input [yellow] 8 2" xfId="2550" xr:uid="{21658273-34AD-4AD8-9390-60760A119ADA}"/>
    <cellStyle name="Input [yellow] 9" xfId="2014" xr:uid="{FDA3B5DA-5CE4-4E92-B53C-50AA4E50A120}"/>
    <cellStyle name="Input 2" xfId="219" xr:uid="{16840C95-4531-45B1-AE9C-5091EB605173}"/>
    <cellStyle name="Input 2 10" xfId="1642" xr:uid="{4E29F98E-838F-4273-965B-C35E17A62F82}"/>
    <cellStyle name="Input 2 10 2" xfId="2344" xr:uid="{7A349A36-E10F-4433-BE86-4EDA5DC900A8}"/>
    <cellStyle name="Input 2 11" xfId="1307" xr:uid="{25707CB4-74D4-41AB-8087-3B151A581042}"/>
    <cellStyle name="Input 2 11 2" xfId="2081" xr:uid="{0534E1AE-AFCE-4CB6-A54E-A77C74C80618}"/>
    <cellStyle name="Input 2 12" xfId="2000" xr:uid="{067D666A-6D87-454B-B5D8-D626964AA868}"/>
    <cellStyle name="Input 2 2" xfId="738" xr:uid="{97B93B55-F0B7-488F-BD4A-B469C23EF081}"/>
    <cellStyle name="Input 2 2 2" xfId="1611" xr:uid="{11AD3301-AADE-4576-9F61-96EFBE8BA3C4}"/>
    <cellStyle name="Input 2 2 2 2" xfId="2318" xr:uid="{A32761DF-46C1-422F-80A9-CB0D9E67DEAC}"/>
    <cellStyle name="Input 2 2 3" xfId="1732" xr:uid="{F1B48523-AAB4-4D86-9500-05BD3F15AE6C}"/>
    <cellStyle name="Input 2 2 3 2" xfId="2420" xr:uid="{005BD96C-3F22-49CC-8FD1-4A809F04121D}"/>
    <cellStyle name="Input 2 2 4" xfId="1529" xr:uid="{BADD5432-B111-4EF9-82F1-5B07551A6D01}"/>
    <cellStyle name="Input 2 2 4 2" xfId="2247" xr:uid="{59AE5E43-6113-4FF1-9CCD-D282A7B810CB}"/>
    <cellStyle name="Input 2 2 5" xfId="1639" xr:uid="{AC36E0EA-0AC6-41A9-8954-48CDF93E0580}"/>
    <cellStyle name="Input 2 2 5 2" xfId="2342" xr:uid="{DE042D25-C2FB-4291-BB9A-557F00E50FC6}"/>
    <cellStyle name="Input 2 2 6" xfId="1652" xr:uid="{3C049712-3CB4-411E-88DC-CDCF8F7AF0EE}"/>
    <cellStyle name="Input 2 2 6 2" xfId="2352" xr:uid="{00B82EE8-5D78-4AC2-A47C-D6F5C249B8FA}"/>
    <cellStyle name="Input 2 2 7" xfId="1555" xr:uid="{253FC7D9-E8A2-44CC-912B-67093D4D976C}"/>
    <cellStyle name="Input 2 2 7 2" xfId="2270" xr:uid="{7AFFC101-4C19-4BA2-9952-F424E0A5A9F2}"/>
    <cellStyle name="Input 2 2 8" xfId="1424" xr:uid="{A078A51E-44E1-4E97-8537-A9C320D78702}"/>
    <cellStyle name="Input 2 2 8 2" xfId="2178" xr:uid="{C2EADE85-A329-4AE0-B569-11DFC21CEEC9}"/>
    <cellStyle name="Input 2 2 9" xfId="2015" xr:uid="{3F903C75-746E-4DC8-94E7-4A1BD58DA3DB}"/>
    <cellStyle name="Input 2 3" xfId="739" xr:uid="{25EB03D5-30FB-4AE2-8978-E19ADEDE912C}"/>
    <cellStyle name="Input 2 3 2" xfId="1610" xr:uid="{104CE356-FAAE-4867-BE81-0911EBF6DB8E}"/>
    <cellStyle name="Input 2 3 2 2" xfId="2317" xr:uid="{1154F531-82F7-4DDB-AADB-24859DE8E8B0}"/>
    <cellStyle name="Input 2 3 3" xfId="1733" xr:uid="{4AFD5DC4-5434-420B-809E-2D01F39BCCEB}"/>
    <cellStyle name="Input 2 3 3 2" xfId="2421" xr:uid="{E8902351-689F-4B7E-A577-42FDC3323AA7}"/>
    <cellStyle name="Input 2 3 4" xfId="1528" xr:uid="{BC87667E-7C52-4964-84E0-12991BF94148}"/>
    <cellStyle name="Input 2 3 4 2" xfId="2246" xr:uid="{C607CC0C-54C2-40F9-85EF-100F02498F30}"/>
    <cellStyle name="Input 2 3 5" xfId="1638" xr:uid="{048D9FB2-774A-41E9-9F52-8E6033738FB1}"/>
    <cellStyle name="Input 2 3 5 2" xfId="2341" xr:uid="{A5C1DFE6-FD99-48B7-A48F-7849E97FF8F8}"/>
    <cellStyle name="Input 2 3 6" xfId="1783" xr:uid="{EF365B8B-386E-45C7-A19D-85D49D60B727}"/>
    <cellStyle name="Input 2 3 6 2" xfId="2471" xr:uid="{B0C244AD-74DF-419A-ADF3-9667FB5048B2}"/>
    <cellStyle name="Input 2 3 7" xfId="1556" xr:uid="{3B0D7FBE-D5A0-4B8D-A152-64DC87F27283}"/>
    <cellStyle name="Input 2 3 7 2" xfId="2271" xr:uid="{AECEDAD1-B689-4508-B756-A8375992FEC9}"/>
    <cellStyle name="Input 2 3 8" xfId="1851" xr:uid="{CCDDB5CB-4068-46D3-988C-77B61CD033F8}"/>
    <cellStyle name="Input 2 3 8 2" xfId="2526" xr:uid="{E5B921D4-1E5E-4443-AD36-B27F2FFF0C55}"/>
    <cellStyle name="Input 2 3 9" xfId="2016" xr:uid="{A7F15481-BBEA-49B3-95B4-6D29652CB8FE}"/>
    <cellStyle name="Input 2 4" xfId="740" xr:uid="{C8323671-8744-4964-BF0A-F9F3808A3BDD}"/>
    <cellStyle name="Input 2 4 2" xfId="1609" xr:uid="{C072FDFD-B4A1-447F-BBDE-E4B3E7705A74}"/>
    <cellStyle name="Input 2 4 2 2" xfId="2316" xr:uid="{E2DB8E30-B55D-4091-89A7-EF7D25B62D84}"/>
    <cellStyle name="Input 2 4 3" xfId="1734" xr:uid="{EA656DF3-A098-44B3-802D-3BCDED117F8A}"/>
    <cellStyle name="Input 2 4 3 2" xfId="2422" xr:uid="{341CEC6B-B3DC-400A-80AD-5E82C2FA70A6}"/>
    <cellStyle name="Input 2 4 4" xfId="1578" xr:uid="{EEA2ED03-7CE3-4FAD-B753-1AFA72FA61F9}"/>
    <cellStyle name="Input 2 4 4 2" xfId="2287" xr:uid="{27D833D0-FF77-430E-8497-F82CD5D53F3F}"/>
    <cellStyle name="Input 2 4 5" xfId="1637" xr:uid="{B27F5EA4-2F99-4BD2-9910-333FB1675A56}"/>
    <cellStyle name="Input 2 4 5 2" xfId="2340" xr:uid="{31B54CBA-35D9-4465-86DA-343D4161D9CE}"/>
    <cellStyle name="Input 2 4 6" xfId="56" xr:uid="{65B88D2C-7F7B-467E-A54F-25199568A51B}"/>
    <cellStyle name="Input 2 4 6 2" xfId="1995" xr:uid="{C89C34EB-0506-4CA3-9C2E-DD0199A1FCFF}"/>
    <cellStyle name="Input 2 4 7" xfId="1455" xr:uid="{501D0FE6-2C29-4B2C-BCBB-046ADD387CF3}"/>
    <cellStyle name="Input 2 4 7 2" xfId="2201" xr:uid="{F8B0E635-A223-4A1C-AAC7-E7C75E6F8428}"/>
    <cellStyle name="Input 2 4 8" xfId="1939" xr:uid="{9A6DA9FA-E4F2-44FB-B1D9-EA745E3644EA}"/>
    <cellStyle name="Input 2 4 8 2" xfId="2597" xr:uid="{2FB6A36A-F616-47E2-AFBB-AA1D68D611C6}"/>
    <cellStyle name="Input 2 4 9" xfId="2017" xr:uid="{1B40856A-5F23-47DD-8260-DB1F9425B504}"/>
    <cellStyle name="Input 2 5" xfId="1726" xr:uid="{1A32C8BB-E584-4464-987A-EA49D19E7988}"/>
    <cellStyle name="Input 2 5 2" xfId="2415" xr:uid="{13459F86-07F5-4C0C-924B-D1320FA8CA23}"/>
    <cellStyle name="Input 2 6" xfId="1538" xr:uid="{77CE286C-3E46-406E-AB0E-367A4DC87E5B}"/>
    <cellStyle name="Input 2 6 2" xfId="2256" xr:uid="{DFF3E8BF-6578-46FD-9CD8-A0FE11B1E984}"/>
    <cellStyle name="Input 2 7" xfId="1626" xr:uid="{8C7E8055-2CBA-4F57-9690-F90BEC6EB4DC}"/>
    <cellStyle name="Input 2 7 2" xfId="2330" xr:uid="{B72E3C44-5EC2-4624-BECD-B5C2DDC4826A}"/>
    <cellStyle name="Input 2 8" xfId="1564" xr:uid="{CEE284C5-C1C5-455A-8E75-3D0274419209}"/>
    <cellStyle name="Input 2 8 2" xfId="2278" xr:uid="{1B9A76BA-CBE1-4E28-B95E-E7047D30ED96}"/>
    <cellStyle name="Input 2 9" xfId="1694" xr:uid="{B021A184-40FB-41BC-BD2F-073606A1DA0A}"/>
    <cellStyle name="Input 2 9 2" xfId="2393" xr:uid="{B609B0AF-6B85-471F-A420-2434987E6A83}"/>
    <cellStyle name="Input 3" xfId="741" xr:uid="{A6867FEF-44D2-42A2-830A-C35EAEB8699D}"/>
    <cellStyle name="Input 3 10" xfId="45" xr:uid="{74312F05-42EA-4274-A857-2623480E3171}"/>
    <cellStyle name="Input 3 10 2" xfId="1992" xr:uid="{6F1036CC-DE2B-4AE7-9C49-E6A469594A96}"/>
    <cellStyle name="Input 3 11" xfId="1903" xr:uid="{E4C2D589-5F02-44C3-A9DC-DB15134EBFB1}"/>
    <cellStyle name="Input 3 11 2" xfId="2568" xr:uid="{4A23138B-B7B9-4F5D-A95B-9F02AFD63D06}"/>
    <cellStyle name="Input 3 12" xfId="2018" xr:uid="{47AA2DA6-3D09-4450-B0D6-2885644CB613}"/>
    <cellStyle name="Input 3 2" xfId="742" xr:uid="{A577C895-70FB-418D-B976-F93F91D78921}"/>
    <cellStyle name="Input 3 2 2" xfId="1389" xr:uid="{D067F66C-49C7-49D2-838D-76433A1F1945}"/>
    <cellStyle name="Input 3 2 2 2" xfId="2156" xr:uid="{17181CB5-2F42-4C05-9FCF-EDF46553087F}"/>
    <cellStyle name="Input 3 2 3" xfId="1736" xr:uid="{64347F41-A927-4953-AD90-BF96FB1E1308}"/>
    <cellStyle name="Input 3 2 3 2" xfId="2424" xr:uid="{437183A1-7252-4ED5-9247-36C5AE34E6D7}"/>
    <cellStyle name="Input 3 2 4" xfId="1730" xr:uid="{A4C1ADAE-4E66-4157-AA2D-049A4833A2EC}"/>
    <cellStyle name="Input 3 2 4 2" xfId="2418" xr:uid="{4977D9B3-9EFE-457D-B65B-A181AC53C7FA}"/>
    <cellStyle name="Input 3 2 5" xfId="1695" xr:uid="{41C135F8-4DF4-4B4C-BF63-A6602268CE03}"/>
    <cellStyle name="Input 3 2 5 2" xfId="2394" xr:uid="{F9D3D88F-3E1F-4FEA-8EED-F360185B9397}"/>
    <cellStyle name="Input 3 2 6" xfId="1817" xr:uid="{729F1C62-5475-4056-AE39-C8A4DF425F7E}"/>
    <cellStyle name="Input 3 2 6 2" xfId="2498" xr:uid="{EF27EAF8-C0F8-4886-AF57-7EB43D883EF3}"/>
    <cellStyle name="Input 3 2 7" xfId="1557" xr:uid="{8F7D404B-EC92-4D23-ACE7-4EE2C628AFC0}"/>
    <cellStyle name="Input 3 2 7 2" xfId="2272" xr:uid="{B558E258-8631-4A2E-A710-C9E9040B8D7D}"/>
    <cellStyle name="Input 3 2 8" xfId="1525" xr:uid="{A8E20501-BB12-4AF3-8E3A-EEF2DCF27054}"/>
    <cellStyle name="Input 3 2 8 2" xfId="2244" xr:uid="{F3FD5D17-C0B7-47B4-8D90-DC536E0A11A0}"/>
    <cellStyle name="Input 3 2 9" xfId="2019" xr:uid="{12CBE4D9-095A-4037-921A-79C9D1BF6090}"/>
    <cellStyle name="Input 3 3" xfId="743" xr:uid="{4E13CB96-6307-49CE-A4CF-5CD50F51DB71}"/>
    <cellStyle name="Input 3 3 2" xfId="1607" xr:uid="{193ACB3A-1044-4CDE-88B5-F55FC87E6F67}"/>
    <cellStyle name="Input 3 3 2 2" xfId="2314" xr:uid="{DE98B12A-C5C8-414D-A54E-8278A56FF7C6}"/>
    <cellStyle name="Input 3 3 3" xfId="1683" xr:uid="{BB46B9FD-4A47-4FAA-B511-00398A4B251F}"/>
    <cellStyle name="Input 3 3 3 2" xfId="2382" xr:uid="{CA3164B2-58D4-488A-810C-08EAC68CA9BD}"/>
    <cellStyle name="Input 3 3 4" xfId="1391" xr:uid="{42F91C8D-7D4D-4E55-8AB7-FCE7842910AB}"/>
    <cellStyle name="Input 3 3 4 2" xfId="2158" xr:uid="{B43D9C51-D214-478A-98F1-FBDB3CD4BD35}"/>
    <cellStyle name="Input 3 3 5" xfId="1635" xr:uid="{D314ECFC-A6C0-4086-8B12-0BAB43913749}"/>
    <cellStyle name="Input 3 3 5 2" xfId="2338" xr:uid="{E2B17CCB-7449-4193-8054-ECDD93E520DA}"/>
    <cellStyle name="Input 3 3 6" xfId="1653" xr:uid="{527B3DA7-013C-4D32-A25B-7D0828BC292F}"/>
    <cellStyle name="Input 3 3 6 2" xfId="2353" xr:uid="{73F34B19-8C09-43BE-99E9-1F6A98763ADA}"/>
    <cellStyle name="Input 3 3 7" xfId="1558" xr:uid="{E94AB396-7932-474B-8A1D-8E4BC2AA024F}"/>
    <cellStyle name="Input 3 3 7 2" xfId="2273" xr:uid="{362FCCAD-3B2F-4989-9E75-3B24B83DBB77}"/>
    <cellStyle name="Input 3 3 8" xfId="1945" xr:uid="{3A7B3D41-2149-444C-BDA1-73FC514BF76D}"/>
    <cellStyle name="Input 3 3 8 2" xfId="2601" xr:uid="{9211318C-620C-4793-91E9-ED929DCEE215}"/>
    <cellStyle name="Input 3 3 9" xfId="2020" xr:uid="{5A5F1849-7644-4617-A231-6E94F70EA04A}"/>
    <cellStyle name="Input 3 4" xfId="744" xr:uid="{55C8879E-542C-4FE4-B2B0-BDFFB2880F3D}"/>
    <cellStyle name="Input 3 4 2" xfId="1606" xr:uid="{9B086774-4C36-4618-8CA5-7B8F4AB03E53}"/>
    <cellStyle name="Input 3 4 2 2" xfId="2313" xr:uid="{E50A8552-247E-4547-BD52-002497A19559}"/>
    <cellStyle name="Input 3 4 3" xfId="1737" xr:uid="{B25BFE00-59A6-4380-A46B-E5F22CBB82FC}"/>
    <cellStyle name="Input 3 4 3 2" xfId="2425" xr:uid="{D803DA8D-D56C-428E-A6D2-F06B313188E3}"/>
    <cellStyle name="Input 3 4 4" xfId="1615" xr:uid="{B4EB6F31-A4CB-436A-9D15-A6371319F0DC}"/>
    <cellStyle name="Input 3 4 4 2" xfId="2321" xr:uid="{8559A795-4003-4166-93C8-B5C1124A0DE8}"/>
    <cellStyle name="Input 3 4 5" xfId="1897" xr:uid="{EC9AF0E4-9FC1-49E4-995F-110551A3052C}"/>
    <cellStyle name="Input 3 4 5 2" xfId="2563" xr:uid="{4DE552D3-7480-4BA8-AE5B-AE797DDC34BF}"/>
    <cellStyle name="Input 3 4 6" xfId="1784" xr:uid="{A9066F7D-D819-4B93-8D0C-3E60F1FA2517}"/>
    <cellStyle name="Input 3 4 6 2" xfId="2472" xr:uid="{B64F2371-E53C-4BEA-B2DC-3E7942D66377}"/>
    <cellStyle name="Input 3 4 7" xfId="1456" xr:uid="{397AEC66-7F5A-480C-BDB1-7BEBB91FA54F}"/>
    <cellStyle name="Input 3 4 7 2" xfId="2202" xr:uid="{0D5CAEBE-67F6-4D18-A718-4DF36C9DFF40}"/>
    <cellStyle name="Input 3 4 8" xfId="1721" xr:uid="{E1B3A3A9-B4A5-4377-8C61-B4497F5829BE}"/>
    <cellStyle name="Input 3 4 8 2" xfId="2411" xr:uid="{CE054435-FE9D-4F5D-9B60-FB66B360E4D5}"/>
    <cellStyle name="Input 3 4 9" xfId="2021" xr:uid="{DD8FE59D-1F5A-4C0A-95C7-1BFB8EF76E0E}"/>
    <cellStyle name="Input 3 5" xfId="1608" xr:uid="{417F2409-360D-4546-BB61-8777E08DBDBE}"/>
    <cellStyle name="Input 3 5 2" xfId="2315" xr:uid="{CDBD3991-0345-481B-9A56-2B3FA5064DA6}"/>
    <cellStyle name="Input 3 6" xfId="1735" xr:uid="{A9F14062-9408-415E-8249-501658477ACF}"/>
    <cellStyle name="Input 3 6 2" xfId="2423" xr:uid="{0FB6054A-13C5-44F9-8EEF-4836F79FB05F}"/>
    <cellStyle name="Input 3 7" xfId="1526" xr:uid="{E3415D05-EF74-4CC4-85E7-32114640425F}"/>
    <cellStyle name="Input 3 7 2" xfId="2245" xr:uid="{D5D00186-6CA9-42A2-949E-1EF0DDC6DE40}"/>
    <cellStyle name="Input 3 8" xfId="1636" xr:uid="{6BD4D968-2724-44F6-B87F-94857028C562}"/>
    <cellStyle name="Input 3 8 2" xfId="2339" xr:uid="{2E886E97-8352-4ACF-A3FA-7C0403E99AAE}"/>
    <cellStyle name="Input 3 9" xfId="1816" xr:uid="{DEB3F242-3055-4A4A-B418-99181375470A}"/>
    <cellStyle name="Input 3 9 2" xfId="2497" xr:uid="{6DC30053-8A89-49FD-ABC0-BB5E65F9BD50}"/>
    <cellStyle name="Link Currency (0)" xfId="745" xr:uid="{34AD8309-11F5-4BCE-8A56-600EEE3A554E}"/>
    <cellStyle name="Link Currency (2)" xfId="746" xr:uid="{D9C004E7-357C-4AA2-9E0D-DF1CFF8FB31F}"/>
    <cellStyle name="Link Units (0)" xfId="747" xr:uid="{873DB711-304B-4212-9618-5B36912EF4EA}"/>
    <cellStyle name="Link Units (1)" xfId="748" xr:uid="{15E4C35F-190E-44D7-93A1-6B16386A548E}"/>
    <cellStyle name="Link Units (2)" xfId="749" xr:uid="{B6CB5808-77D6-47CA-A007-E0A65A2A8781}"/>
    <cellStyle name="Linked Cell 2" xfId="220" xr:uid="{1766C462-66E4-4239-85DB-B4565BB5B357}"/>
    <cellStyle name="Linked Cell 2 2" xfId="750" xr:uid="{2B7740A2-35AB-4A63-8646-A18B168A0F08}"/>
    <cellStyle name="Linked Cell 3" xfId="751" xr:uid="{1ED29E7C-78A2-4807-858A-30CBFDBA6F76}"/>
    <cellStyle name="Linked Cell 3 2" xfId="752" xr:uid="{4D90A9F3-A51C-4E7E-B358-3400A2A42A8C}"/>
    <cellStyle name="Neutral 2" xfId="221" xr:uid="{E9EF829E-56CD-4185-A515-19E2605ABACC}"/>
    <cellStyle name="Neutral 3" xfId="753" xr:uid="{2825CB24-9228-4BA6-863E-009CE3EEECEC}"/>
    <cellStyle name="Norma - Style1" xfId="754" xr:uid="{C0BF97C7-642C-4394-B8A4-7655A0A8AC74}"/>
    <cellStyle name="Norma - Style2" xfId="755" xr:uid="{8B4FDE1B-5D25-47D4-A94B-FB936CE0A085}"/>
    <cellStyle name="Norma - Style3" xfId="756" xr:uid="{B7DAA380-D091-4D96-8560-4EF14560B85B}"/>
    <cellStyle name="Norma - Style4" xfId="757" xr:uid="{A4791272-3CF7-4DE6-BB4E-FA6613176858}"/>
    <cellStyle name="Norma - Style5" xfId="758" xr:uid="{7F07A3CD-2D55-43D7-8A23-CCE112C16D83}"/>
    <cellStyle name="Norma - Style6" xfId="759" xr:uid="{FAA7BFF8-DB21-4B94-AC0C-67BC97DC5925}"/>
    <cellStyle name="Norma - Style7" xfId="760" xr:uid="{D676B74A-580E-4A44-AC3C-1E968F395E4C}"/>
    <cellStyle name="Norma - Style8" xfId="761" xr:uid="{DB6B4A4B-BF5E-4096-B7E5-7C2DE91178E8}"/>
    <cellStyle name="Normal" xfId="0" builtinId="0"/>
    <cellStyle name="Normal - Style1" xfId="55" xr:uid="{66097551-F839-42AF-9042-168605ED3A81}"/>
    <cellStyle name="Normal - Style2" xfId="762" xr:uid="{9AF6236A-757C-4230-98D6-EF4C81137633}"/>
    <cellStyle name="Normal - Style3" xfId="763" xr:uid="{CB94542C-0883-4747-B29D-67EDCECF4E12}"/>
    <cellStyle name="Normal - Style4" xfId="764" xr:uid="{F098D387-2D2B-440D-B1DE-C53D956F829E}"/>
    <cellStyle name="Normal - Style5" xfId="765" xr:uid="{4C5377CC-64C4-44AA-B9F1-77851A06A6F4}"/>
    <cellStyle name="Normal - Style6" xfId="766" xr:uid="{11AB1755-0C8B-41DC-ADE5-2542B3273988}"/>
    <cellStyle name="Normal - Style7" xfId="767" xr:uid="{32FD3463-1BBC-4E33-8693-95EB861C911E}"/>
    <cellStyle name="Normal - Style8" xfId="768" xr:uid="{D9E7EB0B-7700-4D49-8D65-68FF5C1503F1}"/>
    <cellStyle name="Normal 10" xfId="37" xr:uid="{6432B8E2-BBFB-477D-BBD2-663E18499393}"/>
    <cellStyle name="Normal 10 10" xfId="222" xr:uid="{B801D369-EF3D-4C55-8608-7CCEFAAF3ACD}"/>
    <cellStyle name="Normal 10 2" xfId="223" xr:uid="{CA49F821-B777-4C22-A70E-8BF77CBFF72A}"/>
    <cellStyle name="Normal 10 2 2" xfId="224" xr:uid="{825A5D85-4B15-48A1-B6B8-E19ED772FCE1}"/>
    <cellStyle name="Normal 10 2 2 4" xfId="769" xr:uid="{51AC77CD-592D-4683-951C-FF279248662D}"/>
    <cellStyle name="Normal 10 2 3" xfId="225" xr:uid="{81059D37-7EEE-430A-A87B-F24793DE4B96}"/>
    <cellStyle name="Normal 10 25" xfId="226" xr:uid="{8952A265-428B-41ED-989A-8C20F278CCE3}"/>
    <cellStyle name="Normal 10 3" xfId="227" xr:uid="{C851F233-DEDB-4321-8976-FDAAD995CDCC}"/>
    <cellStyle name="Normal 10 3 2" xfId="228" xr:uid="{FFB75DDF-1E54-4DAB-B799-FE42C7547175}"/>
    <cellStyle name="Normal 10 3 3" xfId="229" xr:uid="{CBD104D2-8A69-403E-AED8-F6D34CE401DC}"/>
    <cellStyle name="Normal 10 4" xfId="230" xr:uid="{90C7B120-099C-4698-9749-32CCA91EB48A}"/>
    <cellStyle name="Normal 10 5" xfId="65" xr:uid="{EBF754F4-D237-4812-9150-B8657C212000}"/>
    <cellStyle name="Normal 100 2" xfId="30" xr:uid="{7296A7B2-DF76-43E6-80CB-25495E0AE3BB}"/>
    <cellStyle name="Normal 102" xfId="38" xr:uid="{61074B84-63E8-4088-8C0E-DDAB8B2A3AEE}"/>
    <cellStyle name="Normal 103" xfId="231" xr:uid="{E5F7AB02-9AD7-4E79-B2AA-E026935731E4}"/>
    <cellStyle name="Normal 104" xfId="232" xr:uid="{82079D11-D3A4-4276-973B-B64FBDAA8287}"/>
    <cellStyle name="Normal 104 2" xfId="233" xr:uid="{AC2E4719-F4E6-42A6-BE8C-D1CA0A0B36BF}"/>
    <cellStyle name="Normal 105" xfId="234" xr:uid="{025C9D8C-3509-419E-9BE3-AA8680EBFE35}"/>
    <cellStyle name="Normal 105 2" xfId="235" xr:uid="{3A313BA4-4DE7-4380-B809-235222DED885}"/>
    <cellStyle name="Normal 105 3" xfId="236" xr:uid="{99628502-4305-45AD-9ACB-52D978C6A223}"/>
    <cellStyle name="Normal 105 4" xfId="237" xr:uid="{594525E3-EDC6-4EBE-8C9C-ACCA3EA49A76}"/>
    <cellStyle name="Normal 105 4 2" xfId="238" xr:uid="{9A94415D-8407-4320-B704-1718B210A04A}"/>
    <cellStyle name="Normal 11" xfId="10" xr:uid="{58D52CD7-5C2E-4614-8D94-ADF9F2B20D10}"/>
    <cellStyle name="Normal 11 2" xfId="240" xr:uid="{32A7168F-E2BD-4BB7-A6C5-EA554046B6D8}"/>
    <cellStyle name="Normal 11 3" xfId="239" xr:uid="{F59A9B86-0F0B-4D6D-A051-E0A25BDA9006}"/>
    <cellStyle name="Normal 12" xfId="241" xr:uid="{D4F48782-870C-4EEF-A4AA-C6141ADB4F8D}"/>
    <cellStyle name="Normal 12 2" xfId="242" xr:uid="{E053C61D-41C2-4989-8D43-94288DFAFCF4}"/>
    <cellStyle name="Normal 12 2 2" xfId="243" xr:uid="{9345794F-4880-45DA-9E85-A02F2B3EE578}"/>
    <cellStyle name="Normal 12 2 3" xfId="244" xr:uid="{84B6B05A-03C8-444E-837C-0408A041E678}"/>
    <cellStyle name="Normal 12 3" xfId="245" xr:uid="{417039A3-27AA-4829-A2FA-5D275027DE3C}"/>
    <cellStyle name="Normal 12 4" xfId="246" xr:uid="{76CF2008-7309-4AFF-9789-9E9058F23514}"/>
    <cellStyle name="Normal 13" xfId="247" xr:uid="{4FA42B37-69C6-43F2-8FC4-5386D21A9D38}"/>
    <cellStyle name="Normal 13 2" xfId="248" xr:uid="{BA37CEDB-E724-4A08-B9B8-03F9FE0AD0E6}"/>
    <cellStyle name="Normal 13 3" xfId="249" xr:uid="{FDD90449-700B-4B2C-A7CE-41B6024DBEAB}"/>
    <cellStyle name="Normal 13 4" xfId="250" xr:uid="{06F52340-931C-4B6E-AE93-4BE13D826430}"/>
    <cellStyle name="Normal 14" xfId="251" xr:uid="{F321B279-ABB3-446B-B4E9-8ACD6617C88D}"/>
    <cellStyle name="Normal 14 2" xfId="252" xr:uid="{53F29177-EAE9-4B20-9DBE-949D5351508F}"/>
    <cellStyle name="Normal 14 2 2" xfId="253" xr:uid="{38F228D1-CE09-4176-BFBD-2C3DD0D6F61C}"/>
    <cellStyle name="Normal 14 2 3" xfId="254" xr:uid="{72C7697F-C3EF-4083-B2F4-465ADD102CCC}"/>
    <cellStyle name="Normal 14 3" xfId="255" xr:uid="{5EF8BC87-B55D-46C8-B612-62E93DB4DE97}"/>
    <cellStyle name="Normal 15" xfId="256" xr:uid="{E5383126-C45F-4AAB-BA9B-8AF776973E88}"/>
    <cellStyle name="Normal 15 2" xfId="257" xr:uid="{9B07794C-7526-4B7E-8FF1-02142D9A46B3}"/>
    <cellStyle name="Normal 15 2 2" xfId="258" xr:uid="{22A1C817-8A94-44BF-A343-646AF9C1A5B5}"/>
    <cellStyle name="Normal 15 2 3" xfId="259" xr:uid="{206E0E6D-5792-46EA-8B78-DDC921544974}"/>
    <cellStyle name="Normal 15 3" xfId="260" xr:uid="{5B23F631-D755-4864-91CA-FE27F8517CD5}"/>
    <cellStyle name="Normal 16" xfId="261" xr:uid="{CCAA80D4-24B4-4595-8FFE-9481186B726B}"/>
    <cellStyle name="Normal 16 2" xfId="262" xr:uid="{7F0EA8EF-5BF6-4964-A137-C3748AF336ED}"/>
    <cellStyle name="Normal 16 3" xfId="263" xr:uid="{1258CD4F-F6F4-4CC9-A08F-C5DCF671063D}"/>
    <cellStyle name="Normal 16 4" xfId="264" xr:uid="{55769D44-CD97-471A-8C3A-A7B460E2BEB1}"/>
    <cellStyle name="Normal 17" xfId="265" xr:uid="{5EDBCBB4-8071-47BF-BEBE-C8453A74469E}"/>
    <cellStyle name="Normal 17 2" xfId="266" xr:uid="{7D22BCC0-5563-43B4-A262-BE2FF0BF19DD}"/>
    <cellStyle name="Normal 17 2 2" xfId="267" xr:uid="{F685EC18-6A19-4EE9-9002-77834C50D6A5}"/>
    <cellStyle name="Normal 17 2 3" xfId="268" xr:uid="{335E8817-CFDE-44AD-8D49-8C3D9C6A32D0}"/>
    <cellStyle name="Normal 17 3" xfId="269" xr:uid="{29FB885F-1BF1-4EC5-A967-5C89C7834FAC}"/>
    <cellStyle name="Normal 18" xfId="270" xr:uid="{40BEDF4D-C210-40BE-8F83-01CC89DC022C}"/>
    <cellStyle name="Normal 18 2" xfId="271" xr:uid="{FB9A1321-EBD3-4333-A483-62956F45AE62}"/>
    <cellStyle name="Normal 18 2 2" xfId="272" xr:uid="{E19BC80B-776D-4FEC-AB3C-6BDBDD8D899B}"/>
    <cellStyle name="Normal 18 2 3" xfId="273" xr:uid="{AAF5CD33-36C2-4BF1-BA60-EC9FD152EBAE}"/>
    <cellStyle name="Normal 18 3" xfId="274" xr:uid="{608A7BA2-3A59-450B-9E61-44F2E3BFC5CC}"/>
    <cellStyle name="Normal 18 4" xfId="275" xr:uid="{3362CA45-6125-4E33-A4FD-2820B818CA67}"/>
    <cellStyle name="Normal 18 5" xfId="276" xr:uid="{76497FB3-580C-47B5-8CD2-B2E9F48D8028}"/>
    <cellStyle name="Normal 19" xfId="277" xr:uid="{DFD5D332-3472-43C4-8062-C71BFDFB68BD}"/>
    <cellStyle name="Normal 2" xfId="6" xr:uid="{C3F70694-EBE8-4110-8B0C-A60BE68013AD}"/>
    <cellStyle name="Normal 2 10" xfId="278" xr:uid="{0F25B7FB-1EF5-4C01-B011-C7F421614507}"/>
    <cellStyle name="Normal 2 10 4" xfId="1301" xr:uid="{44A47AA5-EB38-4343-8751-2FE3137CB792}"/>
    <cellStyle name="Normal 2 100" xfId="279" xr:uid="{6A631B47-2184-4D79-9790-35FD9FA088D3}"/>
    <cellStyle name="Normal 2 100 2" xfId="280" xr:uid="{0FC920FD-04EA-45F3-803C-B65D0F25F120}"/>
    <cellStyle name="Normal 2 11" xfId="281" xr:uid="{F7C5AC68-C1E1-4DB3-A5EA-27F675177CC2}"/>
    <cellStyle name="Normal 2 12" xfId="282" xr:uid="{A34CDDF1-E556-4F38-9C8A-D7793DC43CD5}"/>
    <cellStyle name="Normal 2 12 2" xfId="283" xr:uid="{E92114B2-5320-4E34-9AFB-7D88BF8EE0F9}"/>
    <cellStyle name="Normal 2 12 3" xfId="284" xr:uid="{FB84BBB3-DA8C-4B40-8BD4-F6D31417BCD2}"/>
    <cellStyle name="Normal 2 13" xfId="358" xr:uid="{A25FA1A4-45A2-43BE-A166-143E3253B51D}"/>
    <cellStyle name="Normal 2 14" xfId="1283" xr:uid="{8173FE80-2926-4225-A26E-489C704E21B1}"/>
    <cellStyle name="Normal 2 2" xfId="25" xr:uid="{F944D6A3-1119-404C-AD0D-A813E0A084F8}"/>
    <cellStyle name="Normal 2 2 2" xfId="285" xr:uid="{99A3E5D6-E58B-47C3-8488-28CB02178111}"/>
    <cellStyle name="Normal 2 2 3" xfId="286" xr:uid="{3DF57191-4682-442B-A33A-E35D23C145E4}"/>
    <cellStyle name="Normal 2 2 6" xfId="287" xr:uid="{3AA4FFD8-7428-4C6F-856E-67CE180A682B}"/>
    <cellStyle name="Normal 2 3" xfId="17" xr:uid="{77D470DF-40B5-483E-8665-9E47033D8EE7}"/>
    <cellStyle name="Normal 2 3 2" xfId="288" xr:uid="{4ECFD480-C450-4761-A3CD-60BE3C083489}"/>
    <cellStyle name="Normal 2 3 2 2 11" xfId="289" xr:uid="{E3639B8F-0100-4022-BC04-61C6BF42F66A}"/>
    <cellStyle name="Normal 2 3 3" xfId="57" xr:uid="{E41AA910-C731-4D72-8F9D-F0E408AB77BB}"/>
    <cellStyle name="Normal 2 4" xfId="58" xr:uid="{7EC66EBF-7180-438B-94E5-901F2186D1F2}"/>
    <cellStyle name="Normal 2 4 2" xfId="290" xr:uid="{B10113DB-3DB9-4D51-A631-09FDC2A8DD92}"/>
    <cellStyle name="Normal 2 5" xfId="291" xr:uid="{620E34D0-186E-464F-8128-9FD2648699F4}"/>
    <cellStyle name="Normal 2 6" xfId="292" xr:uid="{06818E66-0D5C-487B-B23E-919588418DCF}"/>
    <cellStyle name="Normal 2 7" xfId="293" xr:uid="{B7743052-6AEE-4B5D-9124-9638AD2F50B1}"/>
    <cellStyle name="Normal 2 8" xfId="294" xr:uid="{9F80C257-FCDD-4FEA-9737-751503F44761}"/>
    <cellStyle name="Normal 2 9" xfId="295" xr:uid="{D62B620D-45CB-49A5-8572-ED760CC312E2}"/>
    <cellStyle name="Normal 2_BULAN JANUARI 2013" xfId="296" xr:uid="{A1C89605-595A-435E-A7B9-658AB5AAEAFF}"/>
    <cellStyle name="Normal 20" xfId="297" xr:uid="{91B3E9B3-A47E-4A97-9E6D-2025444AC46E}"/>
    <cellStyle name="Normal 21" xfId="298" xr:uid="{07C0BD4B-0E9C-4256-A614-976FAADEEC49}"/>
    <cellStyle name="Normal 22" xfId="299" xr:uid="{29199ABE-2CDB-4140-9E81-9096DF3CDF32}"/>
    <cellStyle name="Normal 23" xfId="300" xr:uid="{E563BCDA-5366-4C87-BA82-5AF90B3F5DD6}"/>
    <cellStyle name="Normal 24" xfId="301" xr:uid="{52AF5A37-7463-4228-B3D4-B1955FE62891}"/>
    <cellStyle name="Normal 245" xfId="1299" xr:uid="{FB3ABAF0-5232-4315-9C06-0A0EAC5E299F}"/>
    <cellStyle name="Normal 25" xfId="302" xr:uid="{D0F47506-7937-46CD-9C90-41AD84987D01}"/>
    <cellStyle name="Normal 26" xfId="303" xr:uid="{DC35B628-CF96-4E89-B4C3-01D3A01849E2}"/>
    <cellStyle name="Normal 27" xfId="357" xr:uid="{F53D238A-724F-4BBE-98EB-731B384256F3}"/>
    <cellStyle name="Normal 28" xfId="363" xr:uid="{0A177C89-6558-4ECA-ABF4-AA3D0508B4C0}"/>
    <cellStyle name="Normal 29" xfId="1278" xr:uid="{5D34413F-1AC2-4022-9D25-A1C31DC964E9}"/>
    <cellStyle name="Normal 3" xfId="18" xr:uid="{3F388CF6-4D6F-4FFE-9E61-4FCF27BCB535}"/>
    <cellStyle name="Normal 3 10" xfId="59" xr:uid="{2BD4B8D2-B9F8-4517-BF2B-3679A4335E06}"/>
    <cellStyle name="Normal 3 14" xfId="304" xr:uid="{F6C2ADC0-357E-417E-AE8D-7C71F6C50DD1}"/>
    <cellStyle name="Normal 3 14 2" xfId="305" xr:uid="{6C6D603F-9D0F-494B-BC34-D1838C1E312D}"/>
    <cellStyle name="Normal 3 15" xfId="40" xr:uid="{7AC65211-596B-463C-8ABF-03E97C8AF8AA}"/>
    <cellStyle name="Normal 3 2" xfId="306" xr:uid="{4FF4BF59-7225-48E4-912D-B6F559C15621}"/>
    <cellStyle name="Normal 3 2 2" xfId="770" xr:uid="{7CCF7E86-0744-4275-9CE3-20DD6ED2A3DB}"/>
    <cellStyle name="Normal 3 2 3" xfId="771" xr:uid="{B69EB7F1-7162-40FD-9637-925AE157F397}"/>
    <cellStyle name="Normal 3 3" xfId="307" xr:uid="{D9396923-4883-487A-9C29-20409EF4C40C}"/>
    <cellStyle name="Normal 3 4" xfId="308" xr:uid="{4C96F5AC-7EFE-48CD-B40D-C7C3C0F91BD5}"/>
    <cellStyle name="Normal 3 5" xfId="309" xr:uid="{5979F0EB-098D-4A6E-8AE3-54344FA3F783}"/>
    <cellStyle name="Normal 3 6" xfId="310" xr:uid="{80DF93B2-44CA-4F7A-AF6E-AC77EF0D8FA4}"/>
    <cellStyle name="Normal 3 7" xfId="311" xr:uid="{3B0E9E0B-302D-49C4-9D84-79106170BE25}"/>
    <cellStyle name="Normal 3 8" xfId="312" xr:uid="{3623E3DE-6D9F-4428-8AA5-89B4102E1DB9}"/>
    <cellStyle name="Normal 3 9" xfId="1284" xr:uid="{CAD0E6FA-AF88-41A8-B9C5-6DCEBE4D2333}"/>
    <cellStyle name="Normal 30" xfId="1281" xr:uid="{09E273C3-857F-4AE7-8B7B-B1750CC77EB0}"/>
    <cellStyle name="Normal 31" xfId="1290" xr:uid="{F75876DA-ECFB-4DA0-8638-52B0467392E4}"/>
    <cellStyle name="Normal 32" xfId="1291" xr:uid="{EEAC308E-00D7-4830-BC9E-769B55C3125D}"/>
    <cellStyle name="Normal 33" xfId="1293" xr:uid="{FDBC0457-74FE-402A-AC20-46114BC16603}"/>
    <cellStyle name="Normal 34" xfId="351" xr:uid="{E83A9BB1-6A76-4166-BC6E-B01B9341EF40}"/>
    <cellStyle name="Normal 35" xfId="1823" xr:uid="{B6DD150F-8594-4940-B601-FDBCE417FC78}"/>
    <cellStyle name="Normal 36" xfId="1840" xr:uid="{F19D0298-CA0A-430F-837D-35C27B39B314}"/>
    <cellStyle name="Normal 37" xfId="1869" xr:uid="{8CBC3C73-A371-431A-A8EA-0DF14FFFDE3C}"/>
    <cellStyle name="Normal 38" xfId="1890" xr:uid="{DE01A26D-FE74-47EE-87B3-6A2E5A6FFE84}"/>
    <cellStyle name="Normal 39" xfId="1912" xr:uid="{1BB06012-F111-4B25-ADAE-F213D7102CDD}"/>
    <cellStyle name="Normal 4" xfId="21" xr:uid="{5CFE0AA5-B0C6-4A89-A5C3-4B68EE64FD8D}"/>
    <cellStyle name="Normal 4 2" xfId="313" xr:uid="{D0EC001A-D16B-4082-908D-395810639CA3}"/>
    <cellStyle name="Normal 4 2 2" xfId="314" xr:uid="{002650F8-995F-44F6-8A54-3F2D4B5649A5}"/>
    <cellStyle name="Normal 4 2 3" xfId="315" xr:uid="{E71FE647-7387-4609-A4A6-CB28F2171085}"/>
    <cellStyle name="Normal 4 2 4" xfId="316" xr:uid="{6DAC0525-D321-4154-9D1E-9754E1F3685C}"/>
    <cellStyle name="Normal 4 3" xfId="317" xr:uid="{43BA3274-CCA7-4D92-8A54-5DD1257CB7D7}"/>
    <cellStyle name="Normal 4 4" xfId="318" xr:uid="{142F2B90-08D1-48BB-ADD8-A61E5230BB74}"/>
    <cellStyle name="Normal 4 5" xfId="319" xr:uid="{4C4BBD36-6193-4041-8C91-3F37AF0DA5C7}"/>
    <cellStyle name="Normal 4 6" xfId="320" xr:uid="{42F7CF5D-DC2B-4E98-BA6C-44B9A8E0E32E}"/>
    <cellStyle name="Normal 4 7" xfId="321" xr:uid="{72CCA8F9-3E8B-4DD1-86A9-B22569DCC62F}"/>
    <cellStyle name="Normal 4 8" xfId="1282" xr:uid="{CAC51898-A6D4-4048-88C7-3164CE88FA8D}"/>
    <cellStyle name="Normal 4 9" xfId="60" xr:uid="{32F9D60F-8B56-484E-AB21-88B231C2510E}"/>
    <cellStyle name="Normal 40" xfId="1848" xr:uid="{12C289E1-C980-4C14-A791-F71D05B1889A}"/>
    <cellStyle name="Normal 41" xfId="322" xr:uid="{2E245C8F-41CA-4635-BBCB-9D5489846A1F}"/>
    <cellStyle name="Normal 42" xfId="1936" xr:uid="{711660E2-BDED-46E8-90A4-5AE67C6CE96C}"/>
    <cellStyle name="Normal 43" xfId="1889" xr:uid="{9C2C7244-E539-40D5-A09A-1898645AC6A0}"/>
    <cellStyle name="Normal 44" xfId="1942" xr:uid="{DB6263A9-7CA4-448C-B077-2B4113330EEE}"/>
    <cellStyle name="Normal 45" xfId="1963" xr:uid="{337920D6-AD72-4E49-B90C-7BF595CBDFE7}"/>
    <cellStyle name="Normal 46" xfId="1541" xr:uid="{422E303E-07D7-4EC4-B38C-A8D375B6DA29}"/>
    <cellStyle name="Normal 47" xfId="1972" xr:uid="{2EBD24A3-3E69-426A-88DB-687B4F9EB98E}"/>
    <cellStyle name="Normal 48" xfId="1414" xr:uid="{CC1D52FB-CC38-470C-BD00-F6EA5A32196D}"/>
    <cellStyle name="Normal 49" xfId="1717" xr:uid="{3C263298-8A76-4EDB-BFE4-01CAA59BD19C}"/>
    <cellStyle name="Normal 5" xfId="23" xr:uid="{C14257DC-C281-4943-A493-7FB43C3ADA09}"/>
    <cellStyle name="Normal 5 10" xfId="61" xr:uid="{C179BA1C-7D81-45E9-BE4D-574E720246F7}"/>
    <cellStyle name="Normal 5 2" xfId="323" xr:uid="{FCB698D2-DCFA-4D93-BD55-2903A2127750}"/>
    <cellStyle name="Normal 5 2 2" xfId="324" xr:uid="{1A66D713-284C-41BC-95F8-4697EE07987E}"/>
    <cellStyle name="Normal 5 2 2 2" xfId="1303" xr:uid="{B3327ECF-DD89-4A05-9422-BA177E96F50D}"/>
    <cellStyle name="Normal 5 2 3" xfId="325" xr:uid="{466A1971-53B9-4F90-9BC0-15056E4C79CF}"/>
    <cellStyle name="Normal 5 2 4" xfId="326" xr:uid="{78FE8248-10E2-4687-841B-354AB54F9E15}"/>
    <cellStyle name="Normal 5 3" xfId="327" xr:uid="{B54ECD03-B797-4634-A77F-9AB64E253529}"/>
    <cellStyle name="Normal 5 4" xfId="328" xr:uid="{7B11869B-141E-4670-AC3C-1C112715E978}"/>
    <cellStyle name="Normal 5 5" xfId="329" xr:uid="{2D2E7EBE-DAAC-43E2-A909-727F771A573F}"/>
    <cellStyle name="Normal 5 6" xfId="330" xr:uid="{08239FF9-9B96-4965-923B-846B9F99CA15}"/>
    <cellStyle name="Normal 5 6 2" xfId="331" xr:uid="{B0559A76-78F3-4430-B723-D2C3985B534A}"/>
    <cellStyle name="Normal 5 7" xfId="332" xr:uid="{C258EA40-7323-44CE-9759-77A04186766A}"/>
    <cellStyle name="Normal 5 8" xfId="333" xr:uid="{5C3E7DCB-C0E4-46AC-8B9E-BB0F54274CD2}"/>
    <cellStyle name="Normal 5 9" xfId="1280" xr:uid="{74AD404F-B231-447D-897E-BCC896C7A185}"/>
    <cellStyle name="Normal 50" xfId="1981" xr:uid="{BE9066AD-9201-486B-B5AA-32CB49EC93C6}"/>
    <cellStyle name="Normal 51" xfId="1982" xr:uid="{CF495DD7-A9C7-4BCA-87D8-B7D06517CB3E}"/>
    <cellStyle name="Normal 52" xfId="1983" xr:uid="{F964019B-AF4A-4BAD-BF7D-27BF3C627381}"/>
    <cellStyle name="Normal 53" xfId="772" xr:uid="{E483AB76-45AD-479D-9485-A840A26C3EF6}"/>
    <cellStyle name="Normal 54" xfId="2" xr:uid="{37C0F055-3DFE-4760-9234-B6EF65751525}"/>
    <cellStyle name="Normal 55" xfId="773" xr:uid="{CA046015-6C3E-47ED-B183-5833A3F6FE7C}"/>
    <cellStyle name="Normal 56" xfId="774" xr:uid="{4AAE3383-903C-4499-AC2D-FDA0A304D1E7}"/>
    <cellStyle name="Normal 56 3" xfId="334" xr:uid="{5BCB7AEF-2AE4-44FA-A68D-181AA5B47053}"/>
    <cellStyle name="Normal 57" xfId="775" xr:uid="{630CB740-DBAD-4C09-B166-9CD115888CAF}"/>
    <cellStyle name="Normal 58" xfId="776" xr:uid="{8F96A28B-F401-4F25-B661-8A1EAC9CE2B9}"/>
    <cellStyle name="Normal 59" xfId="777" xr:uid="{09B2402D-3183-4BF9-8A88-3E21B2ECDD86}"/>
    <cellStyle name="Normal 6" xfId="29" xr:uid="{46A40548-9FCD-4FCF-9E48-BA683F2EDE82}"/>
    <cellStyle name="Normal 6 2" xfId="335" xr:uid="{9A1AC07E-F33C-4D94-B25F-DD64F41EC43D}"/>
    <cellStyle name="Normal 6 2 2 3 8 25" xfId="1" xr:uid="{FE251464-2903-4E1D-B258-EF2C4BFAA811}"/>
    <cellStyle name="Normal 6 3" xfId="336" xr:uid="{CB19524D-BB15-4667-8585-34C35DC80810}"/>
    <cellStyle name="Normal 6 4" xfId="337" xr:uid="{08EAEB95-E661-4945-B53C-2B1C5C423F4A}"/>
    <cellStyle name="Normal 6 5" xfId="1285" xr:uid="{E1D889FE-7A9E-4378-89EC-A6C177AE3087}"/>
    <cellStyle name="Normal 6 6" xfId="62" xr:uid="{A9A28988-B20D-4DA3-83AD-54D9D8B91317}"/>
    <cellStyle name="Normal 60" xfId="1984" xr:uid="{3787FD5B-067D-4F22-B4EA-C9592D850838}"/>
    <cellStyle name="Normal 7" xfId="32" xr:uid="{CE6C6EBB-5F2A-4FF3-A637-55F77B6D08FC}"/>
    <cellStyle name="Normal 7 2" xfId="338" xr:uid="{ABBB1A60-374E-49DA-8666-53C73E976726}"/>
    <cellStyle name="Normal 7 3" xfId="339" xr:uid="{92072492-5F14-4F14-A735-F431A97D27CD}"/>
    <cellStyle name="Normal 7 4" xfId="42" xr:uid="{75A8B263-D60E-487E-B75F-1C9F11C90183}"/>
    <cellStyle name="Normal 8" xfId="34" xr:uid="{DC485054-AD83-41E4-BA0C-6BC86AC61D1C}"/>
    <cellStyle name="Normal 8 2" xfId="340" xr:uid="{CF462024-ECC0-4E68-A3AB-8C0AFBBF24F9}"/>
    <cellStyle name="Normal 8 3" xfId="341" xr:uid="{CBAEEBC0-A22B-46F8-9757-EFE480E0FBB5}"/>
    <cellStyle name="Normal 8 4" xfId="342" xr:uid="{612063BB-BF98-4E43-B2A1-64F13FD759D3}"/>
    <cellStyle name="Normal 9" xfId="36" xr:uid="{12DF6EFA-5CAF-4251-B415-620B202BF9A7}"/>
    <cellStyle name="Normal 9 2" xfId="343" xr:uid="{DEEA57E3-56FD-4223-80BC-67CFF273E1AB}"/>
    <cellStyle name="Normal 9 2 2" xfId="344" xr:uid="{DF19BA7C-DED8-4BCC-B94C-88EA9EAF636F}"/>
    <cellStyle name="Normal 9 2 3" xfId="345" xr:uid="{007EBC1D-0738-4C6F-9AF2-294B1C2E6394}"/>
    <cellStyle name="Normal 9 3" xfId="346" xr:uid="{EF528EC3-8535-43A8-A5D0-EAE6ED9284D8}"/>
    <cellStyle name="Normal 9 4" xfId="347" xr:uid="{F9D313EE-ED04-4051-8038-9E5F4F56A3AE}"/>
    <cellStyle name="Normal 9 4 3" xfId="64" xr:uid="{78647263-F676-45FF-A904-2035055C8704}"/>
    <cellStyle name="Normal 9 5" xfId="348" xr:uid="{C5CC5023-2CEE-414E-B8E2-E683032B320E}"/>
    <cellStyle name="Normal 9 6" xfId="63" xr:uid="{444CC42C-2291-41FA-8787-829B6AA368D2}"/>
    <cellStyle name="Note 2" xfId="349" xr:uid="{9D98659F-5D29-4AFC-BB3D-7A19D729F5A5}"/>
    <cellStyle name="Note 2 10" xfId="1570" xr:uid="{5181C560-DE03-4B8A-B24C-A8DCA8B28C41}"/>
    <cellStyle name="Note 2 10 2" xfId="2282" xr:uid="{8BEE7CE1-E643-4CEE-BACC-5CA1F0E1D8D1}"/>
    <cellStyle name="Note 2 11" xfId="1423" xr:uid="{B5BE2560-2657-4C70-B9A7-77607A8610D4}"/>
    <cellStyle name="Note 2 11 2" xfId="2177" xr:uid="{D6108F33-9208-4FC7-BC80-8DC08251B37E}"/>
    <cellStyle name="Note 2 12" xfId="1679" xr:uid="{5E50887E-778B-4A42-9A4D-C4021A36C584}"/>
    <cellStyle name="Note 2 12 2" xfId="2378" xr:uid="{BA512955-0320-454C-A756-317AB23CFC33}"/>
    <cellStyle name="Note 2 13" xfId="1839" xr:uid="{664A02AB-21FE-4D92-8AEC-11606CDFD22E}"/>
    <cellStyle name="Note 2 13 2" xfId="2518" xr:uid="{424B9D81-2105-46E6-B4AF-47F2EE4609DB}"/>
    <cellStyle name="Note 2 14" xfId="1896" xr:uid="{1AB899DB-9B9A-4808-BA51-555B8F5AB4D7}"/>
    <cellStyle name="Note 2 14 2" xfId="2562" xr:uid="{DAA3D40B-346D-4EB9-BD65-7C2BE1AF6524}"/>
    <cellStyle name="Note 2 15" xfId="1675" xr:uid="{E0161598-5B41-4C90-9FCC-8DF117297F8A}"/>
    <cellStyle name="Note 2 15 2" xfId="2375" xr:uid="{8D19056C-F9E0-400D-8C7B-6DF78A1C2851}"/>
    <cellStyle name="Note 2 16" xfId="2001" xr:uid="{31C5C233-4326-4580-8613-C1587CB2436B}"/>
    <cellStyle name="Note 2 2" xfId="778" xr:uid="{0EC068BE-F771-4FE5-9F9B-46856E7883B6}"/>
    <cellStyle name="Note 2 2 10" xfId="1567" xr:uid="{4D7B2BFB-6467-4D06-BB52-0C852476FE84}"/>
    <cellStyle name="Note 2 2 10 2" xfId="2280" xr:uid="{696E3D27-17E5-44DC-8016-5D504B033544}"/>
    <cellStyle name="Note 2 2 11" xfId="1957" xr:uid="{088D8D55-5A20-436E-8A91-A9F4A09EC7FD}"/>
    <cellStyle name="Note 2 2 11 2" xfId="2611" xr:uid="{FC8FE243-F4C2-4E18-9AD4-06C23E78340C}"/>
    <cellStyle name="Note 2 2 12" xfId="2022" xr:uid="{B9EDADFB-E305-43D6-BA26-44E1867FBCF0}"/>
    <cellStyle name="Note 2 2 2" xfId="779" xr:uid="{8230FCA5-A108-4E21-B3A7-EA97C2122E86}"/>
    <cellStyle name="Note 2 2 2 2" xfId="1594" xr:uid="{2683B672-8928-4280-9B61-446F5238B4CB}"/>
    <cellStyle name="Note 2 2 2 2 2" xfId="2303" xr:uid="{616FFD12-5F41-4A76-B1D4-E4AACF3C87A1}"/>
    <cellStyle name="Note 2 2 2 3" xfId="1746" xr:uid="{417D01EC-D86C-499B-9B3B-F3FD6E381BB4}"/>
    <cellStyle name="Note 2 2 2 3 2" xfId="2434" xr:uid="{E162A40C-50B2-4ADB-8008-ADFAB2EECF17}"/>
    <cellStyle name="Note 2 2 2 4" xfId="1523" xr:uid="{9D08240A-5E9E-468E-A6B3-32FF5D414044}"/>
    <cellStyle name="Note 2 2 2 4 2" xfId="2243" xr:uid="{2F67FDC8-9161-4DA5-AA49-6805C210FDE8}"/>
    <cellStyle name="Note 2 2 2 5" xfId="1534" xr:uid="{BF257E22-C929-4DFA-905F-BCCD18CF4FEE}"/>
    <cellStyle name="Note 2 2 2 5 2" xfId="2252" xr:uid="{2ED09DB8-D050-4AF5-A70F-C8E777DA9E13}"/>
    <cellStyle name="Note 2 2 2 6" xfId="1386" xr:uid="{DE4F129A-82EF-4CBD-BC59-E7EF751F089D}"/>
    <cellStyle name="Note 2 2 2 6 2" xfId="2153" xr:uid="{14DFE3C6-72AB-4770-8154-D47D9177E733}"/>
    <cellStyle name="Note 2 2 2 7" xfId="1895" xr:uid="{B60F2CB5-0A22-4DCE-A44F-5DB787B703F8}"/>
    <cellStyle name="Note 2 2 2 7 2" xfId="2561" xr:uid="{73B74CAC-655B-41AB-AE2C-75F6CD6C0835}"/>
    <cellStyle name="Note 2 2 2 8" xfId="1544" xr:uid="{FCA97AE1-C871-4540-A048-821BD5686501}"/>
    <cellStyle name="Note 2 2 2 8 2" xfId="2260" xr:uid="{3DEBD056-2E7F-4BFA-BD78-853CE0BF9418}"/>
    <cellStyle name="Note 2 2 2 9" xfId="2023" xr:uid="{7322D9C9-311C-4BC1-85DC-32E860149845}"/>
    <cellStyle name="Note 2 2 3" xfId="780" xr:uid="{5157685E-4D69-4685-8B5E-0CD5601A7420}"/>
    <cellStyle name="Note 2 2 3 2" xfId="1593" xr:uid="{94A2F866-F5A3-48DE-BD96-606F5A9A67D9}"/>
    <cellStyle name="Note 2 2 3 2 2" xfId="2302" xr:uid="{47E82735-EE27-4A31-A95B-A779C300579B}"/>
    <cellStyle name="Note 2 2 3 3" xfId="1747" xr:uid="{8F5961D0-2D25-48D3-B36C-A8FC03B467F3}"/>
    <cellStyle name="Note 2 2 3 3 2" xfId="2435" xr:uid="{D1038030-39C4-4DDE-A9AD-EE311414174B}"/>
    <cellStyle name="Note 2 2 3 4" xfId="1614" xr:uid="{A30F3ACB-CDA2-4BEE-9893-6C870B190869}"/>
    <cellStyle name="Note 2 2 3 4 2" xfId="2320" xr:uid="{36F3F6FC-271E-45E2-B13D-82475D2BC2A3}"/>
    <cellStyle name="Note 2 2 3 5" xfId="1618" xr:uid="{E2C31052-F62B-4019-B9DF-622589FE4757}"/>
    <cellStyle name="Note 2 2 3 5 2" xfId="2324" xr:uid="{C53724EF-1E33-433D-A45F-94981F43083D}"/>
    <cellStyle name="Note 2 2 3 6" xfId="1426" xr:uid="{F6A204CD-FE19-4402-9B36-2B42E524EEDC}"/>
    <cellStyle name="Note 2 2 3 6 2" xfId="2179" xr:uid="{73B7FA29-5CBF-473A-887F-4F744D88895D}"/>
    <cellStyle name="Note 2 2 3 7" xfId="1568" xr:uid="{8CCB452F-E38A-486C-A724-49E54EE478BF}"/>
    <cellStyle name="Note 2 2 3 7 2" xfId="2281" xr:uid="{5592D245-4433-471B-BDEB-B176F5DCA673}"/>
    <cellStyle name="Note 2 2 3 8" xfId="1868" xr:uid="{204C1265-9169-4B07-9833-F21356CBCD77}"/>
    <cellStyle name="Note 2 2 3 8 2" xfId="2542" xr:uid="{559B0442-D8E6-4972-BC6B-33F8CBA90E1A}"/>
    <cellStyle name="Note 2 2 3 9" xfId="2024" xr:uid="{23275A03-99D6-48E0-A953-36A58A2BD5BC}"/>
    <cellStyle name="Note 2 2 4" xfId="781" xr:uid="{F365ECE7-DDEF-4112-983D-384369D885DD}"/>
    <cellStyle name="Note 2 2 4 2" xfId="1592" xr:uid="{B362E137-2FB5-4EBA-AA9D-54C7053DA585}"/>
    <cellStyle name="Note 2 2 4 2 2" xfId="2301" xr:uid="{A9391CA3-651F-486B-9CAC-38D9D3BEC005}"/>
    <cellStyle name="Note 2 2 4 3" xfId="1748" xr:uid="{C2F27B89-E68E-436A-A9CE-BE2AC4246E2C}"/>
    <cellStyle name="Note 2 2 4 3 2" xfId="2436" xr:uid="{91EEAC26-69AC-423A-91E6-B26BE69E840A}"/>
    <cellStyle name="Note 2 2 4 4" xfId="1522" xr:uid="{28466AE7-280C-4670-A17F-E67CF0A6242C}"/>
    <cellStyle name="Note 2 2 4 4 2" xfId="2242" xr:uid="{857A239C-6B97-45B8-B9FA-BCB30C4CC892}"/>
    <cellStyle name="Note 2 2 4 5" xfId="1617" xr:uid="{9A1BAA1A-EEB3-4385-86F4-8478FE7031A6}"/>
    <cellStyle name="Note 2 2 4 5 2" xfId="2323" xr:uid="{2704756E-85A1-4290-8D29-5A573ADF9A4E}"/>
    <cellStyle name="Note 2 2 4 6" xfId="1427" xr:uid="{81590DC9-4332-4906-B5F0-095C8499F7EE}"/>
    <cellStyle name="Note 2 2 4 6 2" xfId="2180" xr:uid="{9AD06F87-A13C-4518-B33B-5E6F7689C64D}"/>
    <cellStyle name="Note 2 2 4 7" xfId="1893" xr:uid="{5C65BF34-8982-42A2-8FAC-55AAD42E90E6}"/>
    <cellStyle name="Note 2 2 4 7 2" xfId="2559" xr:uid="{CBD48666-7797-4CBA-BB90-A34FFCD188DB}"/>
    <cellStyle name="Note 2 2 4 8" xfId="1801" xr:uid="{04C6C160-228D-49B0-BE8B-9504A0757E80}"/>
    <cellStyle name="Note 2 2 4 8 2" xfId="2484" xr:uid="{9679347A-DF02-4C06-99FE-9022F93F1642}"/>
    <cellStyle name="Note 2 2 4 9" xfId="2025" xr:uid="{1822836F-D750-44E8-8BD1-E636214F6EE0}"/>
    <cellStyle name="Note 2 2 5" xfId="1595" xr:uid="{8B37E40C-3E99-4440-B980-D69D9BC5E8BB}"/>
    <cellStyle name="Note 2 2 5 2" xfId="2304" xr:uid="{C0144796-9852-4B28-A4F0-78EEDAE5511C}"/>
    <cellStyle name="Note 2 2 6" xfId="1745" xr:uid="{8A07FB47-F63F-47BB-A9C5-D467DC9709F0}"/>
    <cellStyle name="Note 2 2 6 2" xfId="2433" xr:uid="{1CF640B8-91DE-4C9B-9060-1EFFB6D337C6}"/>
    <cellStyle name="Note 2 2 7" xfId="1315" xr:uid="{F49BE3F4-AFB8-45C3-95B8-0AFF0F37ABA1}"/>
    <cellStyle name="Note 2 2 7 2" xfId="2089" xr:uid="{DBB8FC83-E4E5-4571-9263-D837DEDB65AD}"/>
    <cellStyle name="Note 2 2 8" xfId="1319" xr:uid="{B96CD938-F005-4C1F-B3E1-B09746EE9CC3}"/>
    <cellStyle name="Note 2 2 8 2" xfId="2092" xr:uid="{ACD6E157-62AA-4E1E-A18C-A70ECBEAE373}"/>
    <cellStyle name="Note 2 2 9" xfId="1786" xr:uid="{0232CF01-8715-4E20-894B-10F5B469ADD1}"/>
    <cellStyle name="Note 2 2 9 2" xfId="2474" xr:uid="{AAC7371E-BFD7-4415-8752-EE4E5E5C2DF8}"/>
    <cellStyle name="Note 2 3" xfId="782" xr:uid="{BA6AB6CC-D73B-4B48-8A80-453145903593}"/>
    <cellStyle name="Note 2 3 10" xfId="1809" xr:uid="{D811A4A1-763A-4A32-AA8F-5873DA68584C}"/>
    <cellStyle name="Note 2 3 10 2" xfId="2490" xr:uid="{C6F8EB6F-4DBC-40C3-A74D-0FF05C28151B}"/>
    <cellStyle name="Note 2 3 11" xfId="1867" xr:uid="{B6080C4B-2B3F-4887-B181-53B7FA211A39}"/>
    <cellStyle name="Note 2 3 11 2" xfId="2541" xr:uid="{6C78E25F-4ABB-4973-8010-587B42B48AE1}"/>
    <cellStyle name="Note 2 3 12" xfId="2026" xr:uid="{948AFF0D-3B8D-4E1D-BFD1-2BCC88929D96}"/>
    <cellStyle name="Note 2 3 2" xfId="783" xr:uid="{42C526F7-9BAC-4BAA-9A3E-224BBEA50628}"/>
    <cellStyle name="Note 2 3 2 2" xfId="1383" xr:uid="{850E1A72-2039-4E75-9966-26AFC65D8C06}"/>
    <cellStyle name="Note 2 3 2 2 2" xfId="2150" xr:uid="{7268DBF8-8D99-4AFD-85A4-A15E9AE7C7EC}"/>
    <cellStyle name="Note 2 3 2 3" xfId="1396" xr:uid="{3FDDC997-46B1-4A68-A776-5568D00F703A}"/>
    <cellStyle name="Note 2 3 2 3 2" xfId="2161" xr:uid="{4426DF23-176B-4B9A-925F-87DB68245644}"/>
    <cellStyle name="Note 2 3 2 4" xfId="1874" xr:uid="{93E00D3D-D5F4-4730-B1C1-B2F95164F3F9}"/>
    <cellStyle name="Note 2 3 2 4 2" xfId="2546" xr:uid="{AFDC924A-E9FB-47B8-A480-D6542CCF7771}"/>
    <cellStyle name="Note 2 3 2 5" xfId="1693" xr:uid="{E1D3C057-6852-4155-8D65-3C8433F8F0F9}"/>
    <cellStyle name="Note 2 3 2 5 2" xfId="2392" xr:uid="{804C209D-9902-472A-9999-6ABA39F77DFA}"/>
    <cellStyle name="Note 2 3 2 6" xfId="1787" xr:uid="{2E0BA69D-7599-42BE-846E-B103844CBB42}"/>
    <cellStyle name="Note 2 3 2 6 2" xfId="2475" xr:uid="{9992BEA6-C496-412C-8769-B0CB55C8A2B7}"/>
    <cellStyle name="Note 2 3 2 7" xfId="1926" xr:uid="{CE5C3A0C-048C-4392-B415-5653C35F441E}"/>
    <cellStyle name="Note 2 3 2 7 2" xfId="2587" xr:uid="{7F7DD218-C258-400E-BAB4-91BA8F849AEF}"/>
    <cellStyle name="Note 2 3 2 8" xfId="1335" xr:uid="{1D997EC6-0319-4F9D-A809-4B118F575181}"/>
    <cellStyle name="Note 2 3 2 8 2" xfId="2103" xr:uid="{BFCA498F-5B7B-49BD-99B9-53F3192E1B75}"/>
    <cellStyle name="Note 2 3 2 9" xfId="2027" xr:uid="{8F2D0C28-967C-407E-BCA4-A4CD922C7BFB}"/>
    <cellStyle name="Note 2 3 3" xfId="784" xr:uid="{6AFB6760-1727-4E6A-9CCE-9F07936239DB}"/>
    <cellStyle name="Note 2 3 3 2" xfId="1382" xr:uid="{E76FA5AD-2657-4D2E-A619-BFCBCB4147ED}"/>
    <cellStyle name="Note 2 3 3 2 2" xfId="2149" xr:uid="{54C3B8A3-6A01-4CFE-AF45-F4683B49552A}"/>
    <cellStyle name="Note 2 3 3 3" xfId="1750" xr:uid="{B15D3A34-C157-482C-B8B7-42BEC2CC950B}"/>
    <cellStyle name="Note 2 3 3 3 2" xfId="2438" xr:uid="{D04FD501-334B-4F20-A301-5EF8C6E1D813}"/>
    <cellStyle name="Note 2 3 3 4" xfId="1872" xr:uid="{4102725E-B076-4947-B21C-02456EA96E5C}"/>
    <cellStyle name="Note 2 3 3 4 2" xfId="2545" xr:uid="{D2AAA45B-2C49-40DD-9144-891DF86580F9}"/>
    <cellStyle name="Note 2 3 3 5" xfId="1806" xr:uid="{EBC262F0-C54E-4287-9105-0847D400CF52}"/>
    <cellStyle name="Note 2 3 3 5 2" xfId="2488" xr:uid="{46CFE570-DBAF-4F90-9B21-1BC246650FB4}"/>
    <cellStyle name="Note 2 3 3 6" xfId="1537" xr:uid="{7F1D83D0-1847-4CF4-8A80-4ECB8EFCA0D1}"/>
    <cellStyle name="Note 2 3 3 6 2" xfId="2255" xr:uid="{3C8E6EC6-79DF-419D-A2EF-22CB7C8CCD53}"/>
    <cellStyle name="Note 2 3 3 7" xfId="1882" xr:uid="{860D552E-D9EB-4545-BFD2-E8A01537C0C6}"/>
    <cellStyle name="Note 2 3 3 7 2" xfId="2551" xr:uid="{44A7E334-773E-4698-AEEE-E326DB031E62}"/>
    <cellStyle name="Note 2 3 3 8" xfId="1943" xr:uid="{18E0753F-3949-4E32-B522-21A57535674D}"/>
    <cellStyle name="Note 2 3 3 8 2" xfId="2600" xr:uid="{731BC22D-8E50-4E2B-A4D5-D8DBDCF90BEB}"/>
    <cellStyle name="Note 2 3 3 9" xfId="2028" xr:uid="{B0D689B6-8A7A-4118-BCF3-B1F00D16563E}"/>
    <cellStyle name="Note 2 3 4" xfId="785" xr:uid="{05C0E82E-DC4E-4455-8D0B-1DC3773199E1}"/>
    <cellStyle name="Note 2 3 4 2" xfId="1590" xr:uid="{A4AA6AE4-6B71-47C1-8A4C-E4C3EE083A76}"/>
    <cellStyle name="Note 2 3 4 2 2" xfId="2299" xr:uid="{EA3E925F-F99F-4EC4-9F88-18406567C82B}"/>
    <cellStyle name="Note 2 3 4 3" xfId="1815" xr:uid="{5CAEDBE9-D274-4B32-A2E1-4229223BF374}"/>
    <cellStyle name="Note 2 3 4 3 2" xfId="2496" xr:uid="{CADFF0F2-E45B-41DA-855C-1FDC29AC23C9}"/>
    <cellStyle name="Note 2 3 4 4" xfId="1314" xr:uid="{4481D83B-829E-40BB-AAE4-7AA4AEEE320F}"/>
    <cellStyle name="Note 2 3 4 4 2" xfId="2088" xr:uid="{6FA5CB7E-733A-4B09-A71F-21D691FC7598}"/>
    <cellStyle name="Note 2 3 4 5" xfId="1633" xr:uid="{244520BF-F6D8-438B-8608-6486468266F3}"/>
    <cellStyle name="Note 2 3 4 5 2" xfId="2336" xr:uid="{FA86081F-6397-4E57-B43C-2D400A3BCE68}"/>
    <cellStyle name="Note 2 3 4 6" xfId="1852" xr:uid="{2DF57F98-B613-45FA-8B3D-778AF157D7C7}"/>
    <cellStyle name="Note 2 3 4 6 2" xfId="2527" xr:uid="{5405FA0C-98BE-4391-A779-D52187E3FCF1}"/>
    <cellStyle name="Note 2 3 4 7" xfId="1894" xr:uid="{AB0DF515-F17C-4710-BF61-1EE18E7D2A4C}"/>
    <cellStyle name="Note 2 3 4 7 2" xfId="2560" xr:uid="{22094157-1967-4435-8165-2E97F4FBF2ED}"/>
    <cellStyle name="Note 2 3 4 8" xfId="1476" xr:uid="{503A14FE-98CC-44F8-9A02-942105FD8BB3}"/>
    <cellStyle name="Note 2 3 4 8 2" xfId="2213" xr:uid="{D21780AC-1242-404E-90B4-3652BDAAC002}"/>
    <cellStyle name="Note 2 3 4 9" xfId="2029" xr:uid="{FC335461-4AAA-4850-9807-D1F30F3486E8}"/>
    <cellStyle name="Note 2 3 5" xfId="1591" xr:uid="{7FA9E8E1-F5D5-4A67-89B7-AB247D0DC3CB}"/>
    <cellStyle name="Note 2 3 5 2" xfId="2300" xr:uid="{D4BBA46E-FB7F-4086-BC82-EF5A3418C6AA}"/>
    <cellStyle name="Note 2 3 6" xfId="1749" xr:uid="{7553EEBE-7D8A-4421-88B9-392D27EFDB50}"/>
    <cellStyle name="Note 2 3 6 2" xfId="2437" xr:uid="{9E7A5551-0FB6-4CFA-AB2B-47F1932C283B}"/>
    <cellStyle name="Note 2 3 7" xfId="1441" xr:uid="{2F6D996E-4CB6-4720-AD52-DE684E737B4C}"/>
    <cellStyle name="Note 2 3 7 2" xfId="2191" xr:uid="{288ABE6B-558E-4D32-84AC-4245C343C1B9}"/>
    <cellStyle name="Note 2 3 8" xfId="1616" xr:uid="{03DE490D-9813-4C1F-B0B8-8ABD62F9BDDE}"/>
    <cellStyle name="Note 2 3 8 2" xfId="2322" xr:uid="{F70D3FC2-E760-4532-9D70-017512D063D9}"/>
    <cellStyle name="Note 2 3 9" xfId="1870" xr:uid="{7D1CADD6-D2E4-4E81-B7AA-29C2B28B02E8}"/>
    <cellStyle name="Note 2 3 9 2" xfId="2543" xr:uid="{574995E6-9290-4713-B8DC-41F0124A928E}"/>
    <cellStyle name="Note 2 4" xfId="786" xr:uid="{7CF4BF32-D87C-40BE-9D23-42B9EFCB929D}"/>
    <cellStyle name="Note 2 4 10" xfId="1577" xr:uid="{452EAE9A-51BA-4EEC-B73D-B24106283F06}"/>
    <cellStyle name="Note 2 4 10 2" xfId="2286" xr:uid="{740371A8-339E-46AB-AA66-3D6CD646CB84}"/>
    <cellStyle name="Note 2 4 11" xfId="1543" xr:uid="{63B9D1F3-8D0A-4EE2-A4B8-D1939AAB1F40}"/>
    <cellStyle name="Note 2 4 11 2" xfId="2259" xr:uid="{470313E0-3C8B-4937-873C-882BDBD9168C}"/>
    <cellStyle name="Note 2 4 12" xfId="2030" xr:uid="{52862831-9172-4A1C-8018-E612599B634F}"/>
    <cellStyle name="Note 2 4 2" xfId="787" xr:uid="{27C1B4F3-C6D6-4135-927E-A2A225A4F808}"/>
    <cellStyle name="Note 2 4 2 2" xfId="1588" xr:uid="{4AA446E5-4EA0-42FE-89DF-B867D6070F89}"/>
    <cellStyle name="Note 2 4 2 2 2" xfId="2297" xr:uid="{30A5FC68-B7C6-486F-93ED-52DE3073D9BC}"/>
    <cellStyle name="Note 2 4 2 3" xfId="1846" xr:uid="{F8F5E286-B1EB-4CE7-AF5A-2A1BB42FD4A5}"/>
    <cellStyle name="Note 2 4 2 3 2" xfId="2522" xr:uid="{572601A3-4613-4A36-8CB0-ACB3E2AF0905}"/>
    <cellStyle name="Note 2 4 2 4" xfId="1521" xr:uid="{3E833E08-008F-4DE1-B586-76A5D9F23C79}"/>
    <cellStyle name="Note 2 4 2 4 2" xfId="2241" xr:uid="{4EEB50BC-FC8D-409D-ABC4-D8E8C7A4BD81}"/>
    <cellStyle name="Note 2 4 2 5" xfId="1533" xr:uid="{F85338B1-3461-400A-BD27-66A01A5119B7}"/>
    <cellStyle name="Note 2 4 2 5 2" xfId="2251" xr:uid="{FA63776F-5DED-41C7-9D5A-810AE20DBCBA}"/>
    <cellStyle name="Note 2 4 2 6" xfId="1428" xr:uid="{B33A472E-892B-4322-B239-757798898F09}"/>
    <cellStyle name="Note 2 4 2 6 2" xfId="2181" xr:uid="{70403819-6DE9-41A0-9BA2-4E96874E6D4D}"/>
    <cellStyle name="Note 2 4 2 7" xfId="1968" xr:uid="{DA5CDDEE-DF49-4F63-94FC-B1BE0984CC0E}"/>
    <cellStyle name="Note 2 4 2 7 2" xfId="2618" xr:uid="{43777BF5-9729-4583-9662-3DB3F0426747}"/>
    <cellStyle name="Note 2 4 2 8" xfId="44" xr:uid="{1911F093-1D00-45DF-9FEF-E155B3115472}"/>
    <cellStyle name="Note 2 4 2 8 2" xfId="1991" xr:uid="{72106A73-11F3-4E61-8BB0-065AF672468E}"/>
    <cellStyle name="Note 2 4 2 9" xfId="2031" xr:uid="{FD557641-54F2-48D2-BCBA-74B96E11B5F8}"/>
    <cellStyle name="Note 2 4 3" xfId="788" xr:uid="{55EDB40D-E0D6-4B33-B7FE-A4D756992338}"/>
    <cellStyle name="Note 2 4 3 2" xfId="1835" xr:uid="{74022A66-BE02-49DC-9374-2BE1B26E1BBB}"/>
    <cellStyle name="Note 2 4 3 2 2" xfId="2514" xr:uid="{DFC0F534-35FA-4405-A1E7-AC9424E0B2B2}"/>
    <cellStyle name="Note 2 4 3 3" xfId="1751" xr:uid="{1FC74D7C-A7CB-4F11-A383-2A67F0C4A899}"/>
    <cellStyle name="Note 2 4 3 3 2" xfId="2439" xr:uid="{15E1FAB9-B89B-4666-A4FE-2C60953C1318}"/>
    <cellStyle name="Note 2 4 3 4" xfId="1313" xr:uid="{69DA5BCA-DEB8-4508-AAF2-3F05259364EC}"/>
    <cellStyle name="Note 2 4 3 4 2" xfId="2087" xr:uid="{4551868C-D0AB-4EED-813F-9B641526E63F}"/>
    <cellStyle name="Note 2 4 3 5" xfId="1921" xr:uid="{ECF112D3-233C-4A05-B680-546E168B2C73}"/>
    <cellStyle name="Note 2 4 3 5 2" xfId="2582" xr:uid="{F03159AA-2ADD-4CDA-AC56-05E1553A5DC7}"/>
    <cellStyle name="Note 2 4 3 6" xfId="1429" xr:uid="{091EB198-0A37-401C-A73E-F5D57A1C98A3}"/>
    <cellStyle name="Note 2 4 3 6 2" xfId="2182" xr:uid="{1D8812CF-5C5C-4A2A-8B18-51206753A911}"/>
    <cellStyle name="Note 2 4 3 7" xfId="1385" xr:uid="{B105181F-7343-4C9E-A4CF-1F843A698FE9}"/>
    <cellStyle name="Note 2 4 3 7 2" xfId="2152" xr:uid="{345F6A61-C9AD-4B18-B28B-D227ABAFD342}"/>
    <cellStyle name="Note 2 4 3 8" xfId="1833" xr:uid="{F8858C12-4EB1-487D-8562-24888FC7F2D6}"/>
    <cellStyle name="Note 2 4 3 8 2" xfId="2512" xr:uid="{247AFDC5-9A37-497F-A9D7-6D57E765ED78}"/>
    <cellStyle name="Note 2 4 3 9" xfId="2032" xr:uid="{B1673723-FEC1-4C4F-85E2-39F2C048431A}"/>
    <cellStyle name="Note 2 4 4" xfId="789" xr:uid="{0D38F634-0CAB-4FBB-AF5A-160A43CA2702}"/>
    <cellStyle name="Note 2 4 4 2" xfId="1381" xr:uid="{EA46CD69-E8B9-45D8-8522-992309371D83}"/>
    <cellStyle name="Note 2 4 4 2 2" xfId="2148" xr:uid="{3DFC172F-B0EC-4FAA-A266-859BD535ED2F}"/>
    <cellStyle name="Note 2 4 4 3" xfId="1682" xr:uid="{3211D40A-05F2-442C-BAB2-FFF682C2007B}"/>
    <cellStyle name="Note 2 4 4 3 2" xfId="2381" xr:uid="{6E38E4E0-14C7-4C10-A7C7-EE6E111DBA16}"/>
    <cellStyle name="Note 2 4 4 4" xfId="1520" xr:uid="{3D087F90-E2B0-4383-8399-CD9DF0C998C2}"/>
    <cellStyle name="Note 2 4 4 4 2" xfId="2240" xr:uid="{1F89C34A-CD78-40AF-85E7-44CF3DB6F544}"/>
    <cellStyle name="Note 2 4 4 5" xfId="1692" xr:uid="{7CF198D7-E43B-4F63-BA36-0C1218C22BB0}"/>
    <cellStyle name="Note 2 4 4 5 2" xfId="2391" xr:uid="{A3B78413-D616-43AB-ACC1-AB8CD33259DD}"/>
    <cellStyle name="Note 2 4 4 6" xfId="1326" xr:uid="{B54B82BE-6CC3-40D9-BED8-F1BDA553CF71}"/>
    <cellStyle name="Note 2 4 4 6 2" xfId="2096" xr:uid="{3637413E-820E-4328-AD52-200EFA720844}"/>
    <cellStyle name="Note 2 4 4 7" xfId="1969" xr:uid="{AB642E23-2996-42F7-AEE4-91BDD4EC7139}"/>
    <cellStyle name="Note 2 4 4 7 2" xfId="2619" xr:uid="{64615E1F-8175-49E6-8D0B-BE8320D59491}"/>
    <cellStyle name="Note 2 4 4 8" xfId="1640" xr:uid="{227C34FC-57EC-4A2A-B0F7-FC32E8709C5E}"/>
    <cellStyle name="Note 2 4 4 8 2" xfId="2343" xr:uid="{C82A3F62-8511-4954-A828-5E5F27B5BEBA}"/>
    <cellStyle name="Note 2 4 4 9" xfId="2033" xr:uid="{5AA35C00-0C77-44F9-B8FF-C5A3B49BC4ED}"/>
    <cellStyle name="Note 2 4 5" xfId="1589" xr:uid="{4322139D-7AD4-44DB-AF01-B91184CD5399}"/>
    <cellStyle name="Note 2 4 5 2" xfId="2298" xr:uid="{A0ED6C34-1F26-45FD-B37A-FE7EF114DA56}"/>
    <cellStyle name="Note 2 4 6" xfId="1850" xr:uid="{366FE53F-9144-4523-AED4-AA897D8A431B}"/>
    <cellStyle name="Note 2 4 6 2" xfId="2525" xr:uid="{87E911D8-3395-41E5-91A5-EB59ED11A765}"/>
    <cellStyle name="Note 2 4 7" xfId="1439" xr:uid="{BF089810-62BB-4C81-A9D8-FF0853AAA3D7}"/>
    <cellStyle name="Note 2 4 7 2" xfId="2190" xr:uid="{E6C981A5-B0C6-4544-B578-ABA3B2381A8F}"/>
    <cellStyle name="Note 2 4 8" xfId="1875" xr:uid="{4ECE7A89-4893-45DF-B69E-64B7DBBC863D}"/>
    <cellStyle name="Note 2 4 8 2" xfId="2547" xr:uid="{47B8303F-C802-4D34-AA36-CB37A2C29F71}"/>
    <cellStyle name="Note 2 4 9" xfId="1729" xr:uid="{525B95A1-6A6D-4E5C-93FF-12CB49C0F291}"/>
    <cellStyle name="Note 2 4 9 2" xfId="2417" xr:uid="{E3B943BA-C1D9-4220-84A0-A3FA9B6270E8}"/>
    <cellStyle name="Note 2 5" xfId="790" xr:uid="{88B5AD27-7F9D-4BED-86F5-7F43C66B3842}"/>
    <cellStyle name="Note 2 5 10" xfId="1317" xr:uid="{4CE3C3C1-3DB8-4967-8B97-CD2441F1952D}"/>
    <cellStyle name="Note 2 5 10 2" xfId="2091" xr:uid="{DB34F98A-8CFC-4639-9AEF-746D2A2371D7}"/>
    <cellStyle name="Note 2 5 11" xfId="1871" xr:uid="{B99E3E93-FC5A-49CA-BA58-4268AFFA1256}"/>
    <cellStyle name="Note 2 5 11 2" xfId="2544" xr:uid="{A76745A2-1AF1-4C67-A205-254C560CC6B9}"/>
    <cellStyle name="Note 2 5 12" xfId="2034" xr:uid="{41798181-D57E-4FC8-9D02-F69CEBCAB390}"/>
    <cellStyle name="Note 2 5 2" xfId="791" xr:uid="{4C4E899A-3720-4C70-8C49-3B0DCBB8A551}"/>
    <cellStyle name="Note 2 5 2 2" xfId="1380" xr:uid="{29F7462C-D001-4042-8774-9AD3D6AFBCA0}"/>
    <cellStyle name="Note 2 5 2 2 2" xfId="2147" xr:uid="{6C44942A-6892-4A60-8C6E-2593CC93BF45}"/>
    <cellStyle name="Note 2 5 2 3" xfId="1753" xr:uid="{57171A3D-755C-4EBB-8A68-C46A66FE1719}"/>
    <cellStyle name="Note 2 5 2 3 2" xfId="2441" xr:uid="{1C97C027-5714-4B51-AC4F-9584638E8965}"/>
    <cellStyle name="Note 2 5 2 4" xfId="1519" xr:uid="{D62C7BFA-540C-4B19-9133-9501C24D38D5}"/>
    <cellStyle name="Note 2 5 2 4 2" xfId="2239" xr:uid="{3ECB3A68-F164-4AB2-8915-2AEE1F6C8985}"/>
    <cellStyle name="Note 2 5 2 5" xfId="1681" xr:uid="{7887EBAC-3B05-4169-840C-738A6EFFD99D}"/>
    <cellStyle name="Note 2 5 2 5 2" xfId="2380" xr:uid="{7E204D9B-6CBB-4FD4-BAB4-80622542B847}"/>
    <cellStyle name="Note 2 5 2 6" xfId="1941" xr:uid="{FEBF329D-B39B-45C3-9184-52440C775E82}"/>
    <cellStyle name="Note 2 5 2 6 2" xfId="2599" xr:uid="{A870805C-BB53-49FB-BD74-4288E18BA005}"/>
    <cellStyle name="Note 2 5 2 7" xfId="1720" xr:uid="{7C11B61E-823C-436F-8E99-2367B9AF34F3}"/>
    <cellStyle name="Note 2 5 2 7 2" xfId="2410" xr:uid="{735FFF39-9A15-4BCD-A931-9B90F7CA3C34}"/>
    <cellStyle name="Note 2 5 2 8" xfId="1854" xr:uid="{A7C01E93-325D-4B5A-9047-A61B18456F55}"/>
    <cellStyle name="Note 2 5 2 8 2" xfId="2529" xr:uid="{E38CB93F-95B1-492A-961B-6A8FDFF7E6D0}"/>
    <cellStyle name="Note 2 5 2 9" xfId="2035" xr:uid="{0A4B55CB-7F18-4387-98C2-0D8279AD06CE}"/>
    <cellStyle name="Note 2 5 3" xfId="792" xr:uid="{CA202D87-2BFA-450D-B480-C06095A6AE78}"/>
    <cellStyle name="Note 2 5 3 2" xfId="1379" xr:uid="{94B6F722-B96D-4D7F-B145-131C2DB2A2F7}"/>
    <cellStyle name="Note 2 5 3 2 2" xfId="2146" xr:uid="{237A128E-8F2C-418D-AF4D-BBF9A262F1A5}"/>
    <cellStyle name="Note 2 5 3 3" xfId="1754" xr:uid="{8F863648-D9EB-4309-8434-56E1FD1F4F3E}"/>
    <cellStyle name="Note 2 5 3 3 2" xfId="2442" xr:uid="{4EC7A3B1-997A-420F-8ED7-08C59B667B3E}"/>
    <cellStyle name="Note 2 5 3 4" xfId="1311" xr:uid="{43095D24-7EEB-4F76-A19D-2A01B0D25117}"/>
    <cellStyle name="Note 2 5 3 4 2" xfId="2085" xr:uid="{78D4025D-7E96-4E5D-B0AB-0C1CD010839A}"/>
    <cellStyle name="Note 2 5 3 5" xfId="1805" xr:uid="{634B9E43-8C47-44F5-B227-E915FD9AABBE}"/>
    <cellStyle name="Note 2 5 3 5 2" xfId="2487" xr:uid="{AAD1E7E1-1A32-4E22-903C-B4347504D6F5}"/>
    <cellStyle name="Note 2 5 3 6" xfId="1655" xr:uid="{EBC3A84C-0371-4D23-87DA-1FA77F742A70}"/>
    <cellStyle name="Note 2 5 3 6 2" xfId="2355" xr:uid="{BEBF94EF-2841-40D7-AE7F-903BE2A4521F}"/>
    <cellStyle name="Note 2 5 3 7" xfId="1547" xr:uid="{5C46C513-5D2E-4B3F-B782-73C115F9CC9E}"/>
    <cellStyle name="Note 2 5 3 7 2" xfId="2262" xr:uid="{949D2A20-C366-4BAB-ABEE-43C8474CEB50}"/>
    <cellStyle name="Note 2 5 3 8" xfId="1975" xr:uid="{CB0AA4F4-CFD8-4676-8CFD-36827E0ECB51}"/>
    <cellStyle name="Note 2 5 3 8 2" xfId="2623" xr:uid="{611C0687-E689-4534-9E55-8471031A8279}"/>
    <cellStyle name="Note 2 5 3 9" xfId="2036" xr:uid="{EEB920CF-AA5C-4662-861A-5F288BDF1F3D}"/>
    <cellStyle name="Note 2 5 4" xfId="793" xr:uid="{D0B2DFD1-A237-4316-9D0E-2F3AA0C08637}"/>
    <cellStyle name="Note 2 5 4 2" xfId="1378" xr:uid="{E9261AEE-2C8E-4EC2-B43C-09D15FF68F84}"/>
    <cellStyle name="Note 2 5 4 2 2" xfId="2145" xr:uid="{C0E02EEA-83A9-4A10-AE75-444E018BF4F1}"/>
    <cellStyle name="Note 2 5 4 3" xfId="1755" xr:uid="{3E76D0A3-D37F-4608-8625-1D2A9F9EFDE1}"/>
    <cellStyle name="Note 2 5 4 3 2" xfId="2443" xr:uid="{857608B6-0710-43B9-B121-CC1F23805769}"/>
    <cellStyle name="Note 2 5 4 4" xfId="1518" xr:uid="{D51CC43C-68D1-4CF4-91FC-20609C2F943B}"/>
    <cellStyle name="Note 2 5 4 4 2" xfId="2238" xr:uid="{D870B7AC-7E57-4407-BEC3-4569627398A7}"/>
    <cellStyle name="Note 2 5 4 5" xfId="1360" xr:uid="{052EB432-D925-4FB2-9C2E-B02A5A97CE49}"/>
    <cellStyle name="Note 2 5 4 5 2" xfId="2127" xr:uid="{DAC1FB39-87EE-4365-9EE0-DE4EED65F4E1}"/>
    <cellStyle name="Note 2 5 4 6" xfId="1656" xr:uid="{B3682CAE-7367-4291-B195-868FF950CD23}"/>
    <cellStyle name="Note 2 5 4 6 2" xfId="2356" xr:uid="{DBAA5042-AC46-4BFF-8B42-4FF90F771403}"/>
    <cellStyle name="Note 2 5 4 7" xfId="1788" xr:uid="{88F98968-D2B9-4D08-92A0-DD4E8708AFA2}"/>
    <cellStyle name="Note 2 5 4 7 2" xfId="2476" xr:uid="{20ABB135-F0F8-44E2-A415-F336EA952911}"/>
    <cellStyle name="Note 2 5 4 8" xfId="1825" xr:uid="{8339B71F-6466-4EAE-BDA1-52FBDCE55C0E}"/>
    <cellStyle name="Note 2 5 4 8 2" xfId="2505" xr:uid="{6D45FF79-63D2-426D-9498-0F6E6EEB1937}"/>
    <cellStyle name="Note 2 5 4 9" xfId="2037" xr:uid="{6AF7A127-AD4D-4619-9E03-B7F3F3649A76}"/>
    <cellStyle name="Note 2 5 5" xfId="1836" xr:uid="{17E97BB1-9A9B-4309-B921-66D31671A769}"/>
    <cellStyle name="Note 2 5 5 2" xfId="2515" xr:uid="{A0D593EC-94E4-4CBB-8EAE-85358F745B47}"/>
    <cellStyle name="Note 2 5 6" xfId="1752" xr:uid="{EF1283FB-188F-431E-8407-D9040F1B9EB4}"/>
    <cellStyle name="Note 2 5 6 2" xfId="2440" xr:uid="{06C9AF23-4485-4547-9949-C4C77350BF2B}"/>
    <cellStyle name="Note 2 5 7" xfId="1312" xr:uid="{184E9AB3-BBF0-400B-BA85-AB30A05A8FC8}"/>
    <cellStyle name="Note 2 5 7 2" xfId="2086" xr:uid="{D8CD1E5D-FB31-4DDF-A985-96AD34E87171}"/>
    <cellStyle name="Note 2 5 8" xfId="1922" xr:uid="{E4823EA6-95B3-41A2-9E55-C3D0B0B49D08}"/>
    <cellStyle name="Note 2 5 8 2" xfId="2583" xr:uid="{39B46F59-2C70-40D3-929B-C2EBDC845F32}"/>
    <cellStyle name="Note 2 5 9" xfId="1654" xr:uid="{1B4A3416-28E4-421D-A36C-6BE56B80C473}"/>
    <cellStyle name="Note 2 5 9 2" xfId="2354" xr:uid="{DE5688A5-B6BD-4D7D-8D5E-452738412690}"/>
    <cellStyle name="Note 2 6" xfId="794" xr:uid="{91DBAF78-9784-41B1-B400-466D7CBBBAE4}"/>
    <cellStyle name="Note 2 6 2" xfId="1377" xr:uid="{E2DA952E-BF1A-41B5-95CA-CC393E4E6229}"/>
    <cellStyle name="Note 2 6 2 2" xfId="2144" xr:uid="{D8F5D1F7-A338-46DC-8F97-E2FBAE238BB0}"/>
    <cellStyle name="Note 2 6 3" xfId="1756" xr:uid="{A4AE12B8-08ED-4E71-BA2E-4E0473392EA5}"/>
    <cellStyle name="Note 2 6 3 2" xfId="2444" xr:uid="{A0B3ACF8-36F5-4385-B403-3E7FF30E4F39}"/>
    <cellStyle name="Note 2 6 4" xfId="1837" xr:uid="{3A9CFFA4-AF78-4219-AA02-6976DFC33AB6}"/>
    <cellStyle name="Note 2 6 4 2" xfId="2516" xr:uid="{5F1625CA-F3F5-4366-8906-A5E0A9CB3435}"/>
    <cellStyle name="Note 2 6 5" xfId="1354" xr:uid="{D87B0516-46EA-45EB-8B04-9880E7D30E7A}"/>
    <cellStyle name="Note 2 6 5 2" xfId="2121" xr:uid="{6B5DF2E3-D880-419B-853D-6888D54C6CB3}"/>
    <cellStyle name="Note 2 6 6" xfId="1473" xr:uid="{3E242D83-17F3-4DF3-9953-AC6DAA24AB87}"/>
    <cellStyle name="Note 2 6 6 2" xfId="2210" xr:uid="{1D66196E-741C-4095-B6C3-1552D16C3288}"/>
    <cellStyle name="Note 2 6 7" xfId="1847" xr:uid="{0335E3EC-B1C8-4E55-8607-6C5F3C6C0969}"/>
    <cellStyle name="Note 2 6 7 2" xfId="2523" xr:uid="{B33FB31A-FF4A-4CBE-A121-E6C423D9A857}"/>
    <cellStyle name="Note 2 6 8" xfId="1976" xr:uid="{D55624F4-FADC-43DA-866D-4F4A78FFBE47}"/>
    <cellStyle name="Note 2 6 8 2" xfId="2624" xr:uid="{376512B8-FD90-4C6F-9914-A518C1507594}"/>
    <cellStyle name="Note 2 6 9" xfId="2038" xr:uid="{8A4CD3FF-6D81-4CE2-8C68-901B21886E8E}"/>
    <cellStyle name="Note 2 7" xfId="795" xr:uid="{DCF46327-F866-4542-A141-E5A750707BCE}"/>
    <cellStyle name="Note 2 7 2" xfId="1376" xr:uid="{3C8A3B15-0997-41DD-B929-5D6125424049}"/>
    <cellStyle name="Note 2 7 2 2" xfId="2143" xr:uid="{DD89FFD0-FA20-4641-B6B9-F81A59CA43D3}"/>
    <cellStyle name="Note 2 7 3" xfId="1757" xr:uid="{4AFEBD05-1BCF-413A-ABDB-A2D9AD1CD8BB}"/>
    <cellStyle name="Note 2 7 3 2" xfId="2445" xr:uid="{F76D8A39-20B2-4C7B-BAE7-82A81E05ED51}"/>
    <cellStyle name="Note 2 7 4" xfId="1310" xr:uid="{F3A9EC19-CF56-48C4-8C93-FDF3E26E9D3E}"/>
    <cellStyle name="Note 2 7 4 2" xfId="2084" xr:uid="{0DADAEC8-F42E-4BAC-9177-9AAFD81E1F1E}"/>
    <cellStyle name="Note 2 7 5" xfId="1353" xr:uid="{0D1A83C5-211B-4BF6-A36B-CE402343349F}"/>
    <cellStyle name="Note 2 7 5 2" xfId="2120" xr:uid="{B70259BD-BAFC-4327-BB0B-BDC69462CF7A}"/>
    <cellStyle name="Note 2 7 6" xfId="1657" xr:uid="{0AAEBC31-0671-44A8-8456-C82009FE0D98}"/>
    <cellStyle name="Note 2 7 6 2" xfId="2357" xr:uid="{AE0FEC58-29B3-4131-B482-A561C6BB221D}"/>
    <cellStyle name="Note 2 7 7" xfId="1398" xr:uid="{DA320896-9335-4F4C-909E-5CD031E71673}"/>
    <cellStyle name="Note 2 7 7 2" xfId="2163" xr:uid="{0FCAA80B-129D-4BC0-B245-1E5A919A6AC0}"/>
    <cellStyle name="Note 2 7 8" xfId="1431" xr:uid="{7D58E003-BB56-4A2A-A3D9-2F40CC304AA9}"/>
    <cellStyle name="Note 2 7 8 2" xfId="2184" xr:uid="{7613334F-E741-408E-BB15-8478F194B307}"/>
    <cellStyle name="Note 2 7 9" xfId="2039" xr:uid="{09FF895D-3CCE-44A1-BDE1-609E5AC044D4}"/>
    <cellStyle name="Note 2 8" xfId="796" xr:uid="{9D3C4647-0D2B-4807-9275-6035C5CD21A4}"/>
    <cellStyle name="Note 2 8 2" xfId="1375" xr:uid="{77132F90-D480-44F0-BB1C-D27B5E1F62C6}"/>
    <cellStyle name="Note 2 8 2 2" xfId="2142" xr:uid="{68010017-4721-4D18-9DB2-E8F27A13D659}"/>
    <cellStyle name="Note 2 8 3" xfId="1758" xr:uid="{BC7EB140-A82E-4A8A-BFC8-F248DD7611C7}"/>
    <cellStyle name="Note 2 8 3 2" xfId="2446" xr:uid="{746B928A-873E-4CFD-B24D-10888CB88CA7}"/>
    <cellStyle name="Note 2 8 4" xfId="1517" xr:uid="{E3224569-80E5-44DA-9DB9-206CFD95FB01}"/>
    <cellStyle name="Note 2 8 4 2" xfId="2237" xr:uid="{E0E7DF10-CE0B-4B7B-B345-759B8A352BC1}"/>
    <cellStyle name="Note 2 8 5" xfId="1352" xr:uid="{9A57489D-9AAF-4293-8F3D-5AC3011BE2B8}"/>
    <cellStyle name="Note 2 8 5 2" xfId="2119" xr:uid="{EE114027-6C7C-4254-90B8-429D6A8BE0BD}"/>
    <cellStyle name="Note 2 8 6" xfId="1658" xr:uid="{B1B4866E-44E3-40A4-B0C9-F074BAB434FA}"/>
    <cellStyle name="Note 2 8 6 2" xfId="2358" xr:uid="{58C25C5C-670A-42DC-BAC0-7702D2A836B0}"/>
    <cellStyle name="Note 2 8 7" xfId="1789" xr:uid="{481AD01F-D40B-4720-A6E2-E4C70D016CDF}"/>
    <cellStyle name="Note 2 8 7 2" xfId="2477" xr:uid="{5842EBB8-676C-44B0-92D6-7B093BB6B40E}"/>
    <cellStyle name="Note 2 8 8" xfId="1308" xr:uid="{7D5E2F11-479B-4EE9-96FB-9E98B8F528D7}"/>
    <cellStyle name="Note 2 8 8 2" xfId="2082" xr:uid="{C2CBB901-93AF-4226-A0F4-FBD73DF79C57}"/>
    <cellStyle name="Note 2 8 9" xfId="2040" xr:uid="{E6B3602F-FC78-4FB9-8E2D-9E3E69293231}"/>
    <cellStyle name="Note 2 9" xfId="1691" xr:uid="{829452C6-DDEB-4B6B-8F9B-BA0DEC4DF201}"/>
    <cellStyle name="Note 2 9 2" xfId="2390" xr:uid="{09A9B7F1-CC9E-48EB-868D-5C37D7623A5A}"/>
    <cellStyle name="Note 3" xfId="797" xr:uid="{1859D05A-FFE1-40E8-9A86-DC98FF72CDCD}"/>
    <cellStyle name="Note 3 10" xfId="1790" xr:uid="{8E3BA37C-665D-4588-9A5B-2F85057D932A}"/>
    <cellStyle name="Note 3 10 2" xfId="2478" xr:uid="{48C5F3B4-6744-4F4E-91CD-88395709D5A5}"/>
    <cellStyle name="Note 3 11" xfId="1552" xr:uid="{7DD04C23-F708-458F-AC4D-598DB417C7D3}"/>
    <cellStyle name="Note 3 11 2" xfId="2267" xr:uid="{1C6788A5-2C8D-4F6C-8EBB-DA4BC774DC90}"/>
    <cellStyle name="Note 3 12" xfId="2041" xr:uid="{6061CA4A-E553-4A5C-9CAA-D4559AEDC402}"/>
    <cellStyle name="Note 3 2" xfId="798" xr:uid="{4218A0F1-04DE-4794-858A-24B7AEC00B06}"/>
    <cellStyle name="Note 3 2 2" xfId="1373" xr:uid="{9FEC51AF-EB29-43EA-A6E3-BE4A8DD03D1B}"/>
    <cellStyle name="Note 3 2 2 2" xfId="2140" xr:uid="{31FFDB71-AC82-426B-A3F5-5B765E95A5BE}"/>
    <cellStyle name="Note 3 2 3" xfId="1759" xr:uid="{4EAA23A4-03C6-47FC-AB14-0054125343CD}"/>
    <cellStyle name="Note 3 2 3 2" xfId="2447" xr:uid="{5B9F4BEA-86FE-410F-9077-FFEBFF9D787B}"/>
    <cellStyle name="Note 3 2 4" xfId="1516" xr:uid="{2286E538-D71F-4689-89AC-17A90676E23C}"/>
    <cellStyle name="Note 3 2 4 2" xfId="2236" xr:uid="{1B92C7A8-2FCE-483C-9272-6E7B8D37ADDA}"/>
    <cellStyle name="Note 3 2 5" xfId="1689" xr:uid="{8764DE00-934B-48F2-8242-FD93100F37B9}"/>
    <cellStyle name="Note 3 2 5 2" xfId="2388" xr:uid="{E12BA028-545C-4F81-A0CA-5E91F0D06CAE}"/>
    <cellStyle name="Note 3 2 6" xfId="1865" xr:uid="{A955AE6E-17FF-4251-8368-7D5977A13506}"/>
    <cellStyle name="Note 3 2 6 2" xfId="2539" xr:uid="{929F6D93-A658-43EA-BD53-876D74A8C2FA}"/>
    <cellStyle name="Note 3 2 7" xfId="1818" xr:uid="{382020F2-C1A8-45A2-9274-59BAC9FCF28B}"/>
    <cellStyle name="Note 3 2 7 2" xfId="2499" xr:uid="{46C4D45E-278C-4989-AD4C-ABF7B870D804}"/>
    <cellStyle name="Note 3 2 8" xfId="1966" xr:uid="{824FAC44-DB74-41EF-ABEC-49DA96C9343A}"/>
    <cellStyle name="Note 3 2 8 2" xfId="2617" xr:uid="{7AF37057-1712-41D3-8AF1-0203322B9F40}"/>
    <cellStyle name="Note 3 2 9" xfId="2042" xr:uid="{B6021C97-D15D-48FB-9481-A979D51E3B61}"/>
    <cellStyle name="Note 3 3" xfId="799" xr:uid="{C00968EA-EB47-4901-9CC0-8E787B88BB03}"/>
    <cellStyle name="Note 3 3 2" xfId="1372" xr:uid="{689B9607-9789-4C9A-832E-3F7153C09970}"/>
    <cellStyle name="Note 3 3 2 2" xfId="2139" xr:uid="{9647FFD1-8E12-4C97-BBF7-D8B28DF021F4}"/>
    <cellStyle name="Note 3 3 3" xfId="1760" xr:uid="{0515148F-B52D-4760-8694-7D84EFFE951B}"/>
    <cellStyle name="Note 3 3 3 2" xfId="2448" xr:uid="{3ED70F6D-5320-4B51-B4E1-A8B6DAF859BD}"/>
    <cellStyle name="Note 3 3 4" xfId="1515" xr:uid="{34DAAA49-062F-4D50-A549-06DE30BEC83D}"/>
    <cellStyle name="Note 3 3 4 2" xfId="2235" xr:uid="{923F0A5F-5437-4992-BFC4-E1C8A314BC14}"/>
    <cellStyle name="Note 3 3 5" xfId="47" xr:uid="{80291AFE-A37A-43A6-B44C-B5EF80B9BBE0}"/>
    <cellStyle name="Note 3 3 5 2" xfId="1993" xr:uid="{235E7D2D-087A-4D66-96E7-CD6651FB136C}"/>
    <cellStyle name="Note 3 3 6" xfId="1711" xr:uid="{2EE87A72-88FE-406E-88FE-A707F0131DBB}"/>
    <cellStyle name="Note 3 3 6 2" xfId="2403" xr:uid="{44BF72D8-047E-4E46-A3FF-0B05BFF3B398}"/>
    <cellStyle name="Note 3 3 7" xfId="1791" xr:uid="{00A27872-5C11-47A6-8105-870C29195714}"/>
    <cellStyle name="Note 3 3 7 2" xfId="2479" xr:uid="{AAF5741D-AB10-43A6-8727-E01D18D81BA2}"/>
    <cellStyle name="Note 3 3 8" xfId="1888" xr:uid="{411B60FB-819C-4DFA-86C1-76A941B3DDB9}"/>
    <cellStyle name="Note 3 3 8 2" xfId="2556" xr:uid="{24CD5FA7-536A-46B7-AAFA-90BFD021E1D9}"/>
    <cellStyle name="Note 3 3 9" xfId="2043" xr:uid="{ABDFF648-D2CD-4D50-BE92-A6C436D93FAC}"/>
    <cellStyle name="Note 3 4" xfId="800" xr:uid="{1CBBF889-7601-4081-B6EF-9DCE40C7D661}"/>
    <cellStyle name="Note 3 4 2" xfId="1371" xr:uid="{F8B1AFF0-21B9-49C8-B90C-8EDDB783247A}"/>
    <cellStyle name="Note 3 4 2 2" xfId="2138" xr:uid="{EB5357DD-E1CC-4AF6-8244-6983337A9FF5}"/>
    <cellStyle name="Note 3 4 3" xfId="1761" xr:uid="{DE32A1D7-5794-49E6-810A-2370939F6B85}"/>
    <cellStyle name="Note 3 4 3 2" xfId="2449" xr:uid="{55ACD692-E67B-4573-B008-4EF4531958DE}"/>
    <cellStyle name="Note 3 4 4" xfId="1514" xr:uid="{5A443AC2-4FA9-4B3D-A068-B4FF498967A5}"/>
    <cellStyle name="Note 3 4 4 2" xfId="2234" xr:uid="{627DCBB3-1F86-452E-87DC-64210AE555E1}"/>
    <cellStyle name="Note 3 4 5" xfId="1830" xr:uid="{3F24D85A-45DC-486D-A629-B1E860C50692}"/>
    <cellStyle name="Note 3 4 5 2" xfId="2509" xr:uid="{2EDEC1DE-346E-4AE1-B754-E49B41441D6B}"/>
    <cellStyle name="Note 3 4 6" xfId="1712" xr:uid="{BC660E76-739A-4DD3-8DA2-188C2682FF9A}"/>
    <cellStyle name="Note 3 4 6 2" xfId="2404" xr:uid="{4A8D1A39-7233-46AE-AA05-01511A30189F}"/>
    <cellStyle name="Note 3 4 7" xfId="1596" xr:uid="{7E5E1DB1-E308-4F78-B91A-C43DB3ACD8AE}"/>
    <cellStyle name="Note 3 4 7 2" xfId="2305" xr:uid="{E3C80507-A2D5-4D4B-98C3-E090984F7D68}"/>
    <cellStyle name="Note 3 4 8" xfId="1917" xr:uid="{5A9B4151-CCE2-423E-84B4-550FB3A643F1}"/>
    <cellStyle name="Note 3 4 8 2" xfId="2579" xr:uid="{E509E0F9-A4EF-4819-AD8D-DFD78111477B}"/>
    <cellStyle name="Note 3 4 9" xfId="2044" xr:uid="{A87715D3-5C71-4557-8B90-8706F26F9FC5}"/>
    <cellStyle name="Note 3 5" xfId="1374" xr:uid="{2CD55431-0766-4EB9-AC53-3C7E4B6BC062}"/>
    <cellStyle name="Note 3 5 2" xfId="2141" xr:uid="{7E0B6B70-3D70-4587-A1D7-F19C65A50B75}"/>
    <cellStyle name="Note 3 6" xfId="1821" xr:uid="{B1CB4343-73A9-42A8-811A-F9B2EDA36526}"/>
    <cellStyle name="Note 3 6 2" xfId="2502" xr:uid="{C5875C80-9195-4FB7-AF58-4CE706CAD723}"/>
    <cellStyle name="Note 3 7" xfId="1309" xr:uid="{B32983D0-B1F7-4FE4-84DA-B4E32795B43B}"/>
    <cellStyle name="Note 3 7 2" xfId="2083" xr:uid="{AD1F2ECB-4EDA-467E-8BF1-786EB8BCB79B}"/>
    <cellStyle name="Note 3 8" xfId="1351" xr:uid="{A882AEBB-1936-436F-8149-AF8DAB29325B}"/>
    <cellStyle name="Note 3 8 2" xfId="2118" xr:uid="{24FAB9B9-4CC7-4BA1-BB70-0EE1E7D351AE}"/>
    <cellStyle name="Note 3 9" xfId="1659" xr:uid="{C89986C2-C474-466E-A4C6-BB94E12E454E}"/>
    <cellStyle name="Note 3 9 2" xfId="2359" xr:uid="{DE305B13-19C0-4C55-A84F-47C9788850B7}"/>
    <cellStyle name="Note 4" xfId="801" xr:uid="{8C63878E-F545-4DB8-B21E-7F4FD7B3732C}"/>
    <cellStyle name="Note 4 10" xfId="1792" xr:uid="{936D14D6-14D6-4A03-A783-3BC45600FB19}"/>
    <cellStyle name="Note 4 10 2" xfId="2480" xr:uid="{5DD08AE8-CBBD-4CC3-A834-C19B1C10CB81}"/>
    <cellStyle name="Note 4 11" xfId="1343" xr:uid="{399A9314-3CF4-4A5A-8B5A-23F35D2A2E74}"/>
    <cellStyle name="Note 4 11 2" xfId="2110" xr:uid="{B58CEE03-3EEE-46DF-ADC5-62569051711D}"/>
    <cellStyle name="Note 4 12" xfId="2045" xr:uid="{0C4CE391-4954-4F1E-BA56-390560B46809}"/>
    <cellStyle name="Note 4 2" xfId="802" xr:uid="{E252DF70-9D01-444E-B9F9-8E8FB2E9AFAA}"/>
    <cellStyle name="Note 4 2 2" xfId="1369" xr:uid="{7EDA1036-E8FC-4613-B732-94FDB01D4C89}"/>
    <cellStyle name="Note 4 2 2 2" xfId="2136" xr:uid="{DCC9F97B-11AE-4775-AFF2-EBD6B0CDCCA9}"/>
    <cellStyle name="Note 4 2 3" xfId="1763" xr:uid="{2493B364-9102-45D8-A1E0-93AD1D13F80A}"/>
    <cellStyle name="Note 4 2 3 2" xfId="2451" xr:uid="{BAC8A322-3027-41B1-8BE0-71311A2E4EB8}"/>
    <cellStyle name="Note 4 2 4" xfId="1512" xr:uid="{5FBE6508-1A36-42B0-A488-0584CF5191C5}"/>
    <cellStyle name="Note 4 2 4 2" xfId="2232" xr:uid="{98FC5575-1AC4-47AF-A882-840B2FA6A0D3}"/>
    <cellStyle name="Note 4 2 5" xfId="1829" xr:uid="{6568B511-51A0-46F7-8114-D3276AE2BDB0}"/>
    <cellStyle name="Note 4 2 5 2" xfId="2508" xr:uid="{B04EAF2C-6D2D-4812-9E8A-0BB69285F46D}"/>
    <cellStyle name="Note 4 2 6" xfId="1920" xr:uid="{E1EDEE10-7BB2-4AB0-B9F7-6AFBEB40BA02}"/>
    <cellStyle name="Note 4 2 6 2" xfId="2581" xr:uid="{88CA02D9-99B8-414B-B720-84AA212C4AAC}"/>
    <cellStyle name="Note 4 2 7" xfId="1910" xr:uid="{6C609822-9D46-4565-B65F-31C64AFC587E}"/>
    <cellStyle name="Note 4 2 7 2" xfId="2574" xr:uid="{012263F4-450D-46D6-A772-52B2F9C6AC64}"/>
    <cellStyle name="Note 4 2 8" xfId="1916" xr:uid="{117FA0F5-4F61-4921-B733-48560CFED52D}"/>
    <cellStyle name="Note 4 2 8 2" xfId="2578" xr:uid="{2CF5C7F0-F446-4DB1-B6BE-9F2A823F1DA8}"/>
    <cellStyle name="Note 4 2 9" xfId="2046" xr:uid="{430304A9-EE4E-4B47-A77C-6BA80C3FDADF}"/>
    <cellStyle name="Note 4 3" xfId="803" xr:uid="{AEBC0D24-ABCB-4226-8FA0-ABC5F5CB080C}"/>
    <cellStyle name="Note 4 3 2" xfId="1368" xr:uid="{3A9BA4F7-32BE-496D-87CF-E398BFC03A56}"/>
    <cellStyle name="Note 4 3 2 2" xfId="2135" xr:uid="{8B89D0DD-8BFE-4343-909F-E45CCF8077D0}"/>
    <cellStyle name="Note 4 3 3" xfId="1764" xr:uid="{A5CEA8CF-E906-4080-B1A6-76D171DB82B0}"/>
    <cellStyle name="Note 4 3 3 2" xfId="2452" xr:uid="{CCE7469F-0D1B-489E-B20E-CF47DE300DE3}"/>
    <cellStyle name="Note 4 3 4" xfId="1509" xr:uid="{2C7F5FEE-8CD4-4FDD-93FD-E8C52E90C3FD}"/>
    <cellStyle name="Note 4 3 4 2" xfId="2231" xr:uid="{2A4EE357-4E7A-48CE-B660-E9C21A8CA493}"/>
    <cellStyle name="Note 4 3 5" xfId="1688" xr:uid="{DBBC1F1B-01C1-42F0-B0ED-7128D2B21647}"/>
    <cellStyle name="Note 4 3 5 2" xfId="2387" xr:uid="{CCAC0034-9C15-412A-AC01-590D875D753F}"/>
    <cellStyle name="Note 4 3 6" xfId="1660" xr:uid="{C2670A89-C2F3-44F8-A197-A44CB5A2781F}"/>
    <cellStyle name="Note 4 3 6 2" xfId="2360" xr:uid="{8A69BE6A-EEAF-4CBB-AC95-E4FEB2252A00}"/>
    <cellStyle name="Note 4 3 7" xfId="1708" xr:uid="{114F4386-3F04-4AEE-8E63-8FE36721C96D}"/>
    <cellStyle name="Note 4 3 7 2" xfId="2401" xr:uid="{7EC228B1-7983-4DE7-9E81-299570507109}"/>
    <cellStyle name="Note 4 3 8" xfId="1551" xr:uid="{CFAFC3F2-11C0-458C-8FE2-72BD4626FFD9}"/>
    <cellStyle name="Note 4 3 8 2" xfId="2266" xr:uid="{9766B455-5A22-430E-91BC-E16DBA36FBAF}"/>
    <cellStyle name="Note 4 3 9" xfId="2047" xr:uid="{A9D500E3-E29C-42BE-B6EF-32E7501146D1}"/>
    <cellStyle name="Note 4 4" xfId="804" xr:uid="{51C2F548-F0CF-472F-B11B-675640B60B9E}"/>
    <cellStyle name="Note 4 4 2" xfId="1435" xr:uid="{89EDF4A8-B82B-4D9F-9971-AB593CCB1F80}"/>
    <cellStyle name="Note 4 4 2 2" xfId="2186" xr:uid="{0358D5FF-7BDB-4715-B255-3A1F464C7B45}"/>
    <cellStyle name="Note 4 4 3" xfId="1765" xr:uid="{F8520FC9-B68F-4758-A66F-B79C94666CD3}"/>
    <cellStyle name="Note 4 4 3 2" xfId="2453" xr:uid="{476A6921-51B7-43D2-9765-80A5DEB57432}"/>
    <cellStyle name="Note 4 4 4" xfId="1508" xr:uid="{9871507F-6EFA-40DD-9FA4-FEFC3A2DF36C}"/>
    <cellStyle name="Note 4 4 4 2" xfId="2230" xr:uid="{FD977E7C-B5A6-47C7-A9C6-01C660D6E20C}"/>
    <cellStyle name="Note 4 4 5" xfId="1714" xr:uid="{7D742981-36F8-4DC4-9FE0-854CEBD29A56}"/>
    <cellStyle name="Note 4 4 5 2" xfId="2406" xr:uid="{02E3335E-2C59-4CD5-A240-B33FB5442E5D}"/>
    <cellStyle name="Note 4 4 6" xfId="1661" xr:uid="{35E357AD-32A9-4444-B101-5AC6F3745BDB}"/>
    <cellStyle name="Note 4 4 6 2" xfId="2361" xr:uid="{53DF39F4-0680-4785-8711-53972C05820B}"/>
    <cellStyle name="Note 4 4 7" xfId="1924" xr:uid="{EBD80744-98F3-49F3-8AE4-B1ABBCE9615D}"/>
    <cellStyle name="Note 4 4 7 2" xfId="2585" xr:uid="{1F5FA8A8-3761-415E-9D3D-0B15D102AECA}"/>
    <cellStyle name="Note 4 4 8" xfId="1550" xr:uid="{FEEBD86F-986C-411E-903F-3BA0D2F32863}"/>
    <cellStyle name="Note 4 4 8 2" xfId="2265" xr:uid="{8225CACE-2D1E-4693-99FD-C2B55011623C}"/>
    <cellStyle name="Note 4 4 9" xfId="2048" xr:uid="{44727ADB-28C6-497B-ABFE-E0E439A58F00}"/>
    <cellStyle name="Note 4 5" xfId="1370" xr:uid="{E3F930AF-012B-4229-9CDC-A902B6AC7C01}"/>
    <cellStyle name="Note 4 5 2" xfId="2137" xr:uid="{6C7F55FA-123E-4276-9084-DEAC35625FAB}"/>
    <cellStyle name="Note 4 6" xfId="1762" xr:uid="{4359AAD9-F14F-455A-98F1-EEBA625F0D2E}"/>
    <cellStyle name="Note 4 6 2" xfId="2450" xr:uid="{72E21C14-949B-452E-91FC-EA08182C097A}"/>
    <cellStyle name="Note 4 7" xfId="1513" xr:uid="{386A8407-366C-4722-A61A-DD51073D81E0}"/>
    <cellStyle name="Note 4 7 2" xfId="2233" xr:uid="{1D99AC21-5CE5-4764-B1E9-033D802F2C6D}"/>
    <cellStyle name="Note 4 8" xfId="1350" xr:uid="{726D9C5A-22D2-4C70-9446-EEA8DC137102}"/>
    <cellStyle name="Note 4 8 2" xfId="2117" xr:uid="{ABD3927D-8390-483C-84A6-6AC194EF2E6B}"/>
    <cellStyle name="Note 4 9" xfId="1866" xr:uid="{C98B5F6F-F9C3-4D59-A34F-E000AABDF6F3}"/>
    <cellStyle name="Note 4 9 2" xfId="2540" xr:uid="{9D9E698B-FEBB-4BF9-96F7-15A2B3F71C7B}"/>
    <cellStyle name="Note 5" xfId="805" xr:uid="{28B8B85D-14EE-4547-A938-D1D0D8F656E4}"/>
    <cellStyle name="Note 5 10" xfId="1822" xr:uid="{79B7C30E-9EFF-44AD-95A9-D621D0A034C5}"/>
    <cellStyle name="Note 5 10 2" xfId="2503" xr:uid="{E8212CCE-E787-49AF-9100-50106168FCDD}"/>
    <cellStyle name="Note 5 11" xfId="1915" xr:uid="{2AC6CF25-1E34-4B2B-BCA6-40E7548960C7}"/>
    <cellStyle name="Note 5 11 2" xfId="2577" xr:uid="{610215F7-DD9D-482D-B595-D7630A4F227B}"/>
    <cellStyle name="Note 5 12" xfId="2049" xr:uid="{AED210AB-A718-41E8-841A-68602AC3F607}"/>
    <cellStyle name="Note 5 2" xfId="806" xr:uid="{EFE857B8-3638-4C6C-88B5-0CD82DFDB1C7}"/>
    <cellStyle name="Note 5 2 2" xfId="1587" xr:uid="{F9890748-0B87-4CBD-A818-35B646D0B82A}"/>
    <cellStyle name="Note 5 2 2 2" xfId="2296" xr:uid="{8F6F4B5D-9026-4AC0-8EFA-FC1737C7E855}"/>
    <cellStyle name="Note 5 2 3" xfId="1767" xr:uid="{6007204B-8C14-41C8-8C7E-A8F5F61C7B66}"/>
    <cellStyle name="Note 5 2 3 2" xfId="2455" xr:uid="{0A280A51-9379-4F8A-868A-6B8DE9FAA9B6}"/>
    <cellStyle name="Note 5 2 4" xfId="1503" xr:uid="{F62CDC6D-DC20-4E7A-99F3-14526E63E852}"/>
    <cellStyle name="Note 5 2 4 2" xfId="2228" xr:uid="{594D335A-9585-4CC1-926D-A6D8267D3EDC}"/>
    <cellStyle name="Note 5 2 5" xfId="1575" xr:uid="{A51988CD-9EFF-4AE3-97B1-4EB024BEAB22}"/>
    <cellStyle name="Note 5 2 5 2" xfId="2284" xr:uid="{406365F7-3492-4F8A-AA9A-2332CB5AF0A3}"/>
    <cellStyle name="Note 5 2 6" xfId="1662" xr:uid="{0C23ACE8-A4FB-4CEE-9CD9-063B5D912A54}"/>
    <cellStyle name="Note 5 2 6 2" xfId="2362" xr:uid="{CB8E104B-82AB-4B20-892E-F201A39784E5}"/>
    <cellStyle name="Note 5 2 7" xfId="1844" xr:uid="{DD7FDBB4-D105-4C7B-92F2-FDB31A252C09}"/>
    <cellStyle name="Note 5 2 7 2" xfId="2521" xr:uid="{C4CD24EC-365E-4112-A3CA-8C69EBDF4920}"/>
    <cellStyle name="Note 5 2 8" xfId="1628" xr:uid="{E826B4D9-F636-4A56-9134-C629A8D11AB1}"/>
    <cellStyle name="Note 5 2 8 2" xfId="2331" xr:uid="{5D512285-E26A-4967-8C8A-A05D336248A7}"/>
    <cellStyle name="Note 5 2 9" xfId="2050" xr:uid="{6022F2FE-11B2-46C8-9E0B-54EF1387ABBB}"/>
    <cellStyle name="Note 5 3" xfId="807" xr:uid="{C3CFCCEC-144C-4F2A-921A-1D7C6A274ECC}"/>
    <cellStyle name="Note 5 3 2" xfId="1586" xr:uid="{06BB98B2-B464-4CE6-9386-9BC7ED476A6D}"/>
    <cellStyle name="Note 5 3 2 2" xfId="2295" xr:uid="{6F39A5B8-3963-448B-8D0F-632EBBAC07E9}"/>
    <cellStyle name="Note 5 3 3" xfId="1768" xr:uid="{9D02E762-2B85-412F-B1DD-FB2BD3555153}"/>
    <cellStyle name="Note 5 3 3 2" xfId="2456" xr:uid="{07F2C505-646A-47F3-A981-1002678618FD}"/>
    <cellStyle name="Note 5 3 4" xfId="1502" xr:uid="{3DE9B0DA-BF0F-415F-8038-41D7248B3999}"/>
    <cellStyle name="Note 5 3 4 2" xfId="2227" xr:uid="{0422445E-9F55-490E-8C75-B2A7953B1F61}"/>
    <cellStyle name="Note 5 3 5" xfId="1876" xr:uid="{15D240B0-811F-4559-980D-084456DAB4D1}"/>
    <cellStyle name="Note 5 3 5 2" xfId="2548" xr:uid="{75B70C72-D807-4E11-A08A-F6F2ACAFCB25}"/>
    <cellStyle name="Note 5 3 6" xfId="1430" xr:uid="{89FBDFEB-2986-4505-8FD1-2E14EE715955}"/>
    <cellStyle name="Note 5 3 6 2" xfId="2183" xr:uid="{C1C1DFFE-A2AF-4A87-A180-2617954EAF6C}"/>
    <cellStyle name="Note 5 3 7" xfId="1559" xr:uid="{D6B068D3-AEE4-4A41-8D1B-B8F5FD4F0026}"/>
    <cellStyle name="Note 5 3 7 2" xfId="2274" xr:uid="{160EEE91-9FEE-40E3-AD5A-8303D27F4C45}"/>
    <cellStyle name="Note 5 3 8" xfId="1913" xr:uid="{B974A040-557F-4699-AC79-753372358E55}"/>
    <cellStyle name="Note 5 3 8 2" xfId="2575" xr:uid="{1FC754B1-6B4A-4685-91AE-4E013253C672}"/>
    <cellStyle name="Note 5 3 9" xfId="2051" xr:uid="{ED2C5D8A-7F0F-46EB-B632-F62BC4CCE8F0}"/>
    <cellStyle name="Note 5 4" xfId="808" xr:uid="{4A6FD629-33F9-4280-BCD1-FD173421BF99}"/>
    <cellStyle name="Note 5 4 2" xfId="1585" xr:uid="{0AB0AF08-F916-4282-8904-D66F0EEE31B7}"/>
    <cellStyle name="Note 5 4 2 2" xfId="2294" xr:uid="{2AF3AF16-BBF0-41CC-A32F-ACF76E7161EC}"/>
    <cellStyle name="Note 5 4 3" xfId="1769" xr:uid="{83571F1D-20D8-4569-B6D6-965375EFDAEC}"/>
    <cellStyle name="Note 5 4 3 2" xfId="2457" xr:uid="{77447B0A-258B-4BCA-857C-904C99F44DC5}"/>
    <cellStyle name="Note 5 4 4" xfId="1684" xr:uid="{3E600C9D-A111-432B-A7B8-817F553184E7}"/>
    <cellStyle name="Note 5 4 4 2" xfId="2383" xr:uid="{A9E8F420-D29A-4899-B3FA-FA71BD1CBB1F}"/>
    <cellStyle name="Note 5 4 5" xfId="1630" xr:uid="{0B323B3E-73B6-446C-A3A4-5681C8ECCBBE}"/>
    <cellStyle name="Note 5 4 5 2" xfId="2333" xr:uid="{584A4576-57C4-4280-A43B-19971C793543}"/>
    <cellStyle name="Note 5 4 6" xfId="1855" xr:uid="{222A0927-B930-4F21-A5FC-FA7D9A7D36B5}"/>
    <cellStyle name="Note 5 4 6 2" xfId="2530" xr:uid="{884D22C9-6D32-4FC7-993E-1B0281D5625C}"/>
    <cellStyle name="Note 5 4 7" xfId="1925" xr:uid="{2BC9F6B3-50A1-4006-B2FA-016245A3A1C4}"/>
    <cellStyle name="Note 5 4 7 2" xfId="2586" xr:uid="{B454718F-32ED-4877-ABD0-F53625BA71A8}"/>
    <cellStyle name="Note 5 4 8" xfId="1950" xr:uid="{095A8E4E-3995-4A8D-B6D4-1AA41F063E1D}"/>
    <cellStyle name="Note 5 4 8 2" xfId="2605" xr:uid="{C7AEA20E-A941-4F6E-9470-9083AE7BEB6C}"/>
    <cellStyle name="Note 5 4 9" xfId="2052" xr:uid="{BF414707-F742-4E69-9A74-33A2563F9D7E}"/>
    <cellStyle name="Note 5 5" xfId="1367" xr:uid="{BF5B31EC-59EA-46E6-B09F-C77C255F97B0}"/>
    <cellStyle name="Note 5 5 2" xfId="2134" xr:uid="{F4BB711B-DFF7-4590-83DD-FAD32C4DDC60}"/>
    <cellStyle name="Note 5 6" xfId="1766" xr:uid="{AC8EFF37-041E-4CFA-8C10-407C74A88B89}"/>
    <cellStyle name="Note 5 6 2" xfId="2454" xr:uid="{AF933417-304A-4644-AC2F-C327595A77B0}"/>
    <cellStyle name="Note 5 7" xfId="1507" xr:uid="{E9304FD5-BC10-441A-B297-A7E00A03B73D}"/>
    <cellStyle name="Note 5 7 2" xfId="2229" xr:uid="{3343E8CE-0CC5-4408-A4BD-5081EEC06C63}"/>
    <cellStyle name="Note 5 8" xfId="1687" xr:uid="{3F56ABD7-E318-4F40-A668-84F13D82C3F7}"/>
    <cellStyle name="Note 5 8 2" xfId="2386" xr:uid="{77417A01-EC3D-443E-BE24-1CA91DC43A68}"/>
    <cellStyle name="Note 5 9" xfId="1709" xr:uid="{96E0AA05-967A-4325-BE88-3EB2B28ED617}"/>
    <cellStyle name="Note 5 9 2" xfId="2402" xr:uid="{815128F3-A056-48ED-9025-3D25CFE820F7}"/>
    <cellStyle name="Note 6" xfId="809" xr:uid="{77DC8131-4C99-4F33-BA22-8D08984DAC77}"/>
    <cellStyle name="Note 6 10" xfId="1651" xr:uid="{AAF1DAD4-FA82-4E99-8884-145E19B8B0B0}"/>
    <cellStyle name="Note 6 10 2" xfId="2351" xr:uid="{57DA1191-A983-4F45-851B-47A44CC335D8}"/>
    <cellStyle name="Note 6 11" xfId="1715" xr:uid="{414020EB-0F24-475C-9F1A-0FD3AAAF9729}"/>
    <cellStyle name="Note 6 11 2" xfId="2407" xr:uid="{A0C5D0A7-F197-4C28-A416-F97A2D727C08}"/>
    <cellStyle name="Note 6 12" xfId="2053" xr:uid="{F8CB79FF-DEEF-462D-AD2D-FAF7F909431D}"/>
    <cellStyle name="Note 6 2" xfId="810" xr:uid="{113EFE3F-E8D8-4D4E-964A-8471D39A30EE}"/>
    <cellStyle name="Note 6 2 2" xfId="1583" xr:uid="{7C1F07FF-1838-4C7B-92BC-D29F370EB27F}"/>
    <cellStyle name="Note 6 2 2 2" xfId="2292" xr:uid="{72E8A13E-C5B0-41B0-8C7A-CCC07666D7C0}"/>
    <cellStyle name="Note 6 2 3" xfId="1771" xr:uid="{8B14E519-7B10-490D-ABA1-FBFCC36031FF}"/>
    <cellStyle name="Note 6 2 3 2" xfId="2459" xr:uid="{121CE427-3687-4A58-B717-DB7BC97AE8E4}"/>
    <cellStyle name="Note 6 2 4" xfId="1500" xr:uid="{ADFD9198-F294-4AD8-8622-06A999D25304}"/>
    <cellStyle name="Note 6 2 4 2" xfId="2225" xr:uid="{3CC3F94F-B2D7-406F-A2A0-705C6D2A9046}"/>
    <cellStyle name="Note 6 2 5" xfId="1629" xr:uid="{5ED87F62-CDB7-4B9E-AC8A-6C1076D444CF}"/>
    <cellStyle name="Note 6 2 5 2" xfId="2332" xr:uid="{F397CB68-F458-4D80-98E3-3B12D72EBF9B}"/>
    <cellStyle name="Note 6 2 6" xfId="1938" xr:uid="{99CA6001-3DE4-4946-9353-B9B76B97ECA4}"/>
    <cellStyle name="Note 6 2 6 2" xfId="2596" xr:uid="{3C535AEB-2A72-45AD-811B-F99131E08FB7}"/>
    <cellStyle name="Note 6 2 7" xfId="1719" xr:uid="{C49D3C75-EE98-48F4-867E-0C237A02722F}"/>
    <cellStyle name="Note 6 2 7 2" xfId="2409" xr:uid="{B7011F0A-4FDE-48D6-BB51-9DBA729415C0}"/>
    <cellStyle name="Note 6 2 8" xfId="1947" xr:uid="{045331C4-D765-4A12-9531-59C5205F8BBF}"/>
    <cellStyle name="Note 6 2 8 2" xfId="2603" xr:uid="{73FEEB8C-E7D1-450D-BC33-5282F55F3DBF}"/>
    <cellStyle name="Note 6 2 9" xfId="2054" xr:uid="{D59BDEA6-40EC-4353-9333-0FA9F1CE60CF}"/>
    <cellStyle name="Note 6 3" xfId="811" xr:uid="{2D366283-A74E-4EE8-9405-A067EED4842C}"/>
    <cellStyle name="Note 6 3 2" xfId="1366" xr:uid="{56F0F3FB-7490-4B28-A4AC-78F120849FF1}"/>
    <cellStyle name="Note 6 3 2 2" xfId="2133" xr:uid="{A32F0B5D-5FE0-414C-ABA6-5F4E40416CC8}"/>
    <cellStyle name="Note 6 3 3" xfId="1434" xr:uid="{091B441B-961D-427B-9DB0-5F092E270400}"/>
    <cellStyle name="Note 6 3 3 2" xfId="2185" xr:uid="{8847EE6C-6970-4FEE-A251-97D0AE5027F9}"/>
    <cellStyle name="Note 6 3 4" xfId="1499" xr:uid="{8CDAF1C8-5A77-4BD3-8657-651A9C791AAE}"/>
    <cellStyle name="Note 6 3 4 2" xfId="2224" xr:uid="{DF07ECF9-466B-43B8-B5D0-8CE4EA0C66E1}"/>
    <cellStyle name="Note 6 3 5" xfId="1826" xr:uid="{3D6AE0F9-C057-4EEA-B976-4214A14BF078}"/>
    <cellStyle name="Note 6 3 5 2" xfId="2506" xr:uid="{EF084F7C-EBC4-4496-8AA0-52AE9F89B9DE}"/>
    <cellStyle name="Note 6 3 6" xfId="1418" xr:uid="{0BBFD5E1-CD46-481B-AD94-110D3EA88AB5}"/>
    <cellStyle name="Note 6 3 6 2" xfId="2173" xr:uid="{6F661489-783B-451A-A0F0-2E6F8CF876A2}"/>
    <cellStyle name="Note 6 3 7" xfId="1819" xr:uid="{AE4D0E37-AC0D-4D36-8158-C60121E7A011}"/>
    <cellStyle name="Note 6 3 7 2" xfId="2500" xr:uid="{B7D64148-8103-4C3B-9D93-BDDDFA772F1B}"/>
    <cellStyle name="Note 6 3 8" xfId="1321" xr:uid="{50FFB76E-2231-432E-8A05-1F4F5B323365}"/>
    <cellStyle name="Note 6 3 8 2" xfId="2093" xr:uid="{3F850E9B-AA2E-4CD2-827F-DFC80DDEC751}"/>
    <cellStyle name="Note 6 3 9" xfId="2055" xr:uid="{C216A487-319B-4F00-8E5F-58E7DB547590}"/>
    <cellStyle name="Note 6 4" xfId="812" xr:uid="{98BBF57E-41CC-44D3-8274-C3A794954F6D}"/>
    <cellStyle name="Note 6 4 2" xfId="1365" xr:uid="{8EC5DC29-ADA6-46E5-8952-350AA90CA7F8}"/>
    <cellStyle name="Note 6 4 2 2" xfId="2132" xr:uid="{E0D62475-AEE7-48B3-9865-3622BAEFA2DA}"/>
    <cellStyle name="Note 6 4 3" xfId="1772" xr:uid="{B0D5339D-BB61-4C37-BF9F-D489F36686BB}"/>
    <cellStyle name="Note 6 4 3 2" xfId="2460" xr:uid="{C51C556D-9E28-47F5-8882-2F4EE4FEE92E}"/>
    <cellStyle name="Note 6 4 4" xfId="1498" xr:uid="{FC8468D1-A231-4456-905B-2FB45919E675}"/>
    <cellStyle name="Note 6 4 4 2" xfId="2223" xr:uid="{4D698168-973D-41D6-83B6-FD1CC4AB3267}"/>
    <cellStyle name="Note 6 4 5" xfId="1849" xr:uid="{1FEBF651-0F05-4A63-B342-E6DCB4637219}"/>
    <cellStyle name="Note 6 4 5 2" xfId="2524" xr:uid="{C1AFAAFB-E796-44FA-8333-5DA718809E86}"/>
    <cellStyle name="Note 6 4 6" xfId="1663" xr:uid="{AACB6451-17EB-4CFB-9E1A-B0CFE9D81688}"/>
    <cellStyle name="Note 6 4 6 2" xfId="2363" xr:uid="{E4E01D1F-0BDC-443F-8F18-0829E781929F}"/>
    <cellStyle name="Note 6 4 7" xfId="1927" xr:uid="{40A7E3EF-0A55-4143-A102-C38215E9BC56}"/>
    <cellStyle name="Note 6 4 7 2" xfId="2588" xr:uid="{36CEC1F9-D5F8-41D8-B7E6-C00C770EC8B6}"/>
    <cellStyle name="Note 6 4 8" xfId="1465" xr:uid="{5DC000E2-3953-4496-A91F-D01E593B5A82}"/>
    <cellStyle name="Note 6 4 8 2" xfId="2205" xr:uid="{E4486589-41BF-48CF-99EA-17EF7234CB46}"/>
    <cellStyle name="Note 6 4 9" xfId="2056" xr:uid="{6D8A581D-10A6-4572-BB72-4015FA7B7F08}"/>
    <cellStyle name="Note 6 5" xfId="1584" xr:uid="{CDADDFE6-3DAE-455A-B728-9BF1A6343F73}"/>
    <cellStyle name="Note 6 5 2" xfId="2293" xr:uid="{1947D5E1-8760-4D32-BD34-7436C35CF35E}"/>
    <cellStyle name="Note 6 6" xfId="1770" xr:uid="{AFCA43EE-3A8B-4EC4-B9BF-B0E3FCA41F23}"/>
    <cellStyle name="Note 6 6 2" xfId="2458" xr:uid="{7861C9E1-186E-4763-B283-0E1B74B2BCAA}"/>
    <cellStyle name="Note 6 7" xfId="1501" xr:uid="{59FF193A-7878-4A00-A48A-136A4BB7769F}"/>
    <cellStyle name="Note 6 7 2" xfId="2226" xr:uid="{14E71697-0A9E-41E7-90D9-AD4B26E5E957}"/>
    <cellStyle name="Note 6 8" xfId="1532" xr:uid="{E5D75176-D84E-4A98-B46B-94DBCABC6C52}"/>
    <cellStyle name="Note 6 8 2" xfId="2250" xr:uid="{558DDBD3-9516-4FA2-9EBE-E8F2C6197C3C}"/>
    <cellStyle name="Note 6 9" xfId="1891" xr:uid="{15C41776-2E32-4132-B0A9-153230DEBB5C}"/>
    <cellStyle name="Note 6 9 2" xfId="2557" xr:uid="{68B60ED7-488A-4693-8BCB-EE0AD355BB9A}"/>
    <cellStyle name="Note 7" xfId="813" xr:uid="{5B92A378-1142-4944-9451-E27613D01F87}"/>
    <cellStyle name="Note 7 10" xfId="1548" xr:uid="{CCAF2A22-D471-47BA-B52E-48C1BD613662}"/>
    <cellStyle name="Note 7 10 2" xfId="2263" xr:uid="{693F1183-AF27-4C11-987A-1F6C9197CC52}"/>
    <cellStyle name="Note 7 11" xfId="1973" xr:uid="{B79759D2-200A-4990-90A5-32DCF50148B1}"/>
    <cellStyle name="Note 7 11 2" xfId="2621" xr:uid="{B08D944E-9FD1-4CF3-8EC5-4AE81B86CE4A}"/>
    <cellStyle name="Note 7 12" xfId="2057" xr:uid="{FFE12C1D-10EF-4BD8-821F-DB6C1933ABB1}"/>
    <cellStyle name="Note 7 2" xfId="814" xr:uid="{ABC4D7E2-F389-42F3-99D9-812C95D9EF6C}"/>
    <cellStyle name="Note 7 2 2" xfId="1363" xr:uid="{8181E07E-542E-4055-918B-ED784671D329}"/>
    <cellStyle name="Note 7 2 2 2" xfId="2130" xr:uid="{84DB646A-350D-488B-9A2B-4D4831827776}"/>
    <cellStyle name="Note 7 2 3" xfId="1774" xr:uid="{14A264E2-E483-44C3-A240-7AC25CE62B70}"/>
    <cellStyle name="Note 7 2 3 2" xfId="2462" xr:uid="{CDEE39A9-8A92-4EE9-9B04-0C319E57EBB8}"/>
    <cellStyle name="Note 7 2 4" xfId="1496" xr:uid="{0ECE29ED-BE6C-41C9-9E42-F330E1023914}"/>
    <cellStyle name="Note 7 2 4 2" xfId="2221" xr:uid="{82BDB100-E39B-4056-AD07-0E6467E4222D}"/>
    <cellStyle name="Note 7 2 5" xfId="1824" xr:uid="{3A0B6E6C-88BB-47F6-B9E1-E22E10DE30E4}"/>
    <cellStyle name="Note 7 2 5 2" xfId="2504" xr:uid="{65167C55-A2DB-49B2-8B36-46013575C467}"/>
    <cellStyle name="Note 7 2 6" xfId="1665" xr:uid="{29938A1C-DAAA-4E17-BCBB-4E1D86C859AA}"/>
    <cellStyle name="Note 7 2 6 2" xfId="2365" xr:uid="{A7872C93-DDD8-4075-9E2F-62D964FF04F6}"/>
    <cellStyle name="Note 7 2 7" xfId="1928" xr:uid="{89A7201C-DF32-4B4B-A7F9-E8522033AAFD}"/>
    <cellStyle name="Note 7 2 7 2" xfId="2589" xr:uid="{9F2EF0B1-A1A6-4413-AF59-68D473150925}"/>
    <cellStyle name="Note 7 2 8" xfId="1853" xr:uid="{E4DFC8E8-9C32-4804-A4E7-3282A2B4C838}"/>
    <cellStyle name="Note 7 2 8 2" xfId="2528" xr:uid="{69C25024-7D13-4106-892F-320624206F37}"/>
    <cellStyle name="Note 7 2 9" xfId="2058" xr:uid="{65D57C18-89A0-437A-8B79-5C34690E1A6F}"/>
    <cellStyle name="Note 7 3" xfId="815" xr:uid="{CD40E805-1944-47FC-8BA8-F825036D99F2}"/>
    <cellStyle name="Note 7 3 2" xfId="1362" xr:uid="{C75103B2-FA9C-44AA-8FB6-D9B18AD50211}"/>
    <cellStyle name="Note 7 3 2 2" xfId="2129" xr:uid="{53105661-3DE6-4DBA-A5F1-714FA4B00B70}"/>
    <cellStyle name="Note 7 3 3" xfId="1775" xr:uid="{3F64F2F3-040E-4F8C-9EAB-8F9D50AB6E66}"/>
    <cellStyle name="Note 7 3 3 2" xfId="2463" xr:uid="{E6F61589-4DD6-40B5-BEEC-8F2C9366E1CE}"/>
    <cellStyle name="Note 7 3 4" xfId="1495" xr:uid="{DA5D26F1-5C6C-415E-833A-E9D29995BFB5}"/>
    <cellStyle name="Note 7 3 4 2" xfId="2220" xr:uid="{B6ACC0CC-1061-4907-B4CC-35FF4B9A1873}"/>
    <cellStyle name="Note 7 3 5" xfId="1437" xr:uid="{B81131A9-AC04-4CDC-9C6B-6763B3129AD9}"/>
    <cellStyle name="Note 7 3 5 2" xfId="2188" xr:uid="{A3D82761-0D4C-4692-941A-8844657481BA}"/>
    <cellStyle name="Note 7 3 6" xfId="1666" xr:uid="{3679550B-E37A-47A0-8BC3-6BC3C04B90D8}"/>
    <cellStyle name="Note 7 3 6 2" xfId="2366" xr:uid="{F831E531-1D75-4778-8361-271693070558}"/>
    <cellStyle name="Note 7 3 7" xfId="1793" xr:uid="{57ABE28F-37E5-4766-B780-009CA28E4E55}"/>
    <cellStyle name="Note 7 3 7 2" xfId="2481" xr:uid="{D1D91A23-ECF4-4A37-BB50-E9B2D56535DF}"/>
    <cellStyle name="Note 7 3 8" xfId="1436" xr:uid="{B79BF43B-530C-43F4-8F97-57D6624F5A9C}"/>
    <cellStyle name="Note 7 3 8 2" xfId="2187" xr:uid="{9C0C6DC0-DA48-4EB0-8905-7AB3895DD61B}"/>
    <cellStyle name="Note 7 3 9" xfId="2059" xr:uid="{CEF6CD00-E33E-4278-AAF5-C18AE400E688}"/>
    <cellStyle name="Note 7 4" xfId="816" xr:uid="{F1572AF7-28AE-455B-B11E-E0F417475357}"/>
    <cellStyle name="Note 7 4 2" xfId="1361" xr:uid="{6DB7CA40-0501-4023-9F49-D5B2014F81CC}"/>
    <cellStyle name="Note 7 4 2 2" xfId="2128" xr:uid="{068A01B5-CD97-4211-BC88-D1B1E4F3EB61}"/>
    <cellStyle name="Note 7 4 3" xfId="1776" xr:uid="{A6D0390B-BDEC-4906-B37F-C951FD968DAD}"/>
    <cellStyle name="Note 7 4 3 2" xfId="2464" xr:uid="{A4B7EE04-E792-46D2-9B9E-6B949E854CC2}"/>
    <cellStyle name="Note 7 4 4" xfId="1494" xr:uid="{1448480C-C9BF-4F2F-A74A-B6166F3B1BAC}"/>
    <cellStyle name="Note 7 4 4 2" xfId="2219" xr:uid="{D3844969-0DF8-4AD6-A5BC-A18478D2E2FB}"/>
    <cellStyle name="Note 7 4 5" xfId="1349" xr:uid="{8213C985-FAD4-4595-B7BB-41E0F51FECC6}"/>
    <cellStyle name="Note 7 4 5 2" xfId="2116" xr:uid="{34F67B04-A916-4876-BAF3-5DC3142247EB}"/>
    <cellStyle name="Note 7 4 6" xfId="1668" xr:uid="{0EF1C4A1-8258-4BEE-AD6A-130B847C0C20}"/>
    <cellStyle name="Note 7 4 6 2" xfId="2368" xr:uid="{97597E92-A85A-4422-9911-861BBD563852}"/>
    <cellStyle name="Note 7 4 7" xfId="1929" xr:uid="{6F210317-5E2E-4B17-AA5C-AC7DE6C0367D}"/>
    <cellStyle name="Note 7 4 7 2" xfId="2590" xr:uid="{963CB3C3-3BF8-475D-B168-0B961F6F043A}"/>
    <cellStyle name="Note 7 4 8" xfId="1946" xr:uid="{9C93F1D4-3A3D-4666-BACF-464638252C59}"/>
    <cellStyle name="Note 7 4 8 2" xfId="2602" xr:uid="{FC132FAC-43E1-449A-88ED-6D43200E4132}"/>
    <cellStyle name="Note 7 4 9" xfId="2060" xr:uid="{9FA7E5E2-F045-4573-AC32-E3E7B9A7066B}"/>
    <cellStyle name="Note 7 5" xfId="1364" xr:uid="{D1F64AC8-B654-401E-9632-3AB0917EBD6C}"/>
    <cellStyle name="Note 7 5 2" xfId="2131" xr:uid="{6AFCAE97-E330-4518-A4CF-93F54C719912}"/>
    <cellStyle name="Note 7 6" xfId="1773" xr:uid="{BCE2117B-8102-4175-88FD-47601FD6818F}"/>
    <cellStyle name="Note 7 6 2" xfId="2461" xr:uid="{B6280399-8D58-4D70-84E1-D0F3E95883AE}"/>
    <cellStyle name="Note 7 7" xfId="1497" xr:uid="{D58BC395-C444-4379-87A1-9D5BC98F3247}"/>
    <cellStyle name="Note 7 7 2" xfId="2222" xr:uid="{DAA6D9DD-A8CE-4C4B-9DB3-6F70CBF2283D}"/>
    <cellStyle name="Note 7 8" xfId="1581" xr:uid="{2BE4BB49-4681-489F-BFCD-113391891C11}"/>
    <cellStyle name="Note 7 8 2" xfId="2290" xr:uid="{E25F32D8-1B21-43EC-810C-6BEED9C96BE2}"/>
    <cellStyle name="Note 7 9" xfId="1664" xr:uid="{2CCF22E4-3E64-4BAD-A1CC-E7C657A5F40D}"/>
    <cellStyle name="Note 7 9 2" xfId="2364" xr:uid="{DD89AE8E-CCA3-4ADC-BAF6-12B069B0656D}"/>
    <cellStyle name="ºó¼Ì³¬¼¶Á´½Ó" xfId="817" xr:uid="{6D6A36B7-46AF-42B0-90B9-D487611489A0}"/>
    <cellStyle name="Output 2" xfId="350" xr:uid="{EEA76371-DC8B-4F8E-A694-6196DEBE6CC7}"/>
    <cellStyle name="Output 2 10" xfId="1887" xr:uid="{8D5A061D-6DC6-421F-8800-E6B2C0E82189}"/>
    <cellStyle name="Output 2 10 2" xfId="2555" xr:uid="{FFAE0499-ED66-4CB1-8407-6DDC0A37EA41}"/>
    <cellStyle name="Output 2 11" xfId="1905" xr:uid="{D5DA128C-A05E-4D87-8D66-2AA8D868861E}"/>
    <cellStyle name="Output 2 11 2" xfId="2569" xr:uid="{77534095-DCC5-495F-A0C1-B400D50E16F9}"/>
    <cellStyle name="Output 2 12" xfId="2002" xr:uid="{595909D1-4220-4CD6-9EB9-0C735A84B38A}"/>
    <cellStyle name="Output 2 2" xfId="818" xr:uid="{8CD38DBE-A7AB-4F04-828B-737B6E6F7AFC}"/>
    <cellStyle name="Output 2 2 2" xfId="1359" xr:uid="{609B5BD7-5820-4163-BE1F-E9F8FB42EF36}"/>
    <cellStyle name="Output 2 2 2 2" xfId="2126" xr:uid="{963FB8DC-08E8-4969-9566-786C92671B49}"/>
    <cellStyle name="Output 2 2 3" xfId="1777" xr:uid="{4EB8CB97-C9F1-472D-9090-E7803ED30271}"/>
    <cellStyle name="Output 2 2 3 2" xfId="2465" xr:uid="{8A912720-8BBF-4B60-8CFC-5550468A109F}"/>
    <cellStyle name="Output 2 2 4" xfId="1728" xr:uid="{80602753-0012-421B-BE9E-394061E05A05}"/>
    <cellStyle name="Output 2 2 4 2" xfId="2416" xr:uid="{5944227C-3E27-4E43-B5C6-DA214C3D6ABD}"/>
    <cellStyle name="Output 2 2 5" xfId="1348" xr:uid="{074D2056-370C-4D2D-A667-F8AA4BD53220}"/>
    <cellStyle name="Output 2 2 5 2" xfId="2115" xr:uid="{8A47D79A-5FAF-4907-9DD5-EC7C55C00171}"/>
    <cellStyle name="Output 2 2 6" xfId="1669" xr:uid="{3C67F6CA-EBF3-4D6D-AC34-4B1D921B1006}"/>
    <cellStyle name="Output 2 2 6 2" xfId="2369" xr:uid="{4AEE516F-6345-4E0A-8820-0F245C29BEC3}"/>
    <cellStyle name="Output 2 2 7" xfId="1965" xr:uid="{F25985BC-8F07-4B42-B466-0D45D42A3CB2}"/>
    <cellStyle name="Output 2 2 7 2" xfId="2616" xr:uid="{25D9C2A7-760B-492F-AE3A-6D27029EBE3D}"/>
    <cellStyle name="Output 2 2 8" xfId="1342" xr:uid="{6F53A9B3-D9DE-4673-9B87-6BF96134FD74}"/>
    <cellStyle name="Output 2 2 8 2" xfId="2109" xr:uid="{0BB4C431-B03D-4B30-985F-8E189213855D}"/>
    <cellStyle name="Output 2 2 9" xfId="2061" xr:uid="{E3F8F7DD-CE62-49B3-BF1B-F44516D80307}"/>
    <cellStyle name="Output 2 3" xfId="819" xr:uid="{61FF1E0C-CBC5-4443-91B5-EF30D6F8DA53}"/>
    <cellStyle name="Output 2 3 2" xfId="1831" xr:uid="{29DCE9BD-D534-4C78-87E2-45A929C6C32F}"/>
    <cellStyle name="Output 2 3 2 2" xfId="2510" xr:uid="{048DBFD1-1B7C-4605-9A41-CCCD39DE7217}"/>
    <cellStyle name="Output 2 3 3" xfId="1778" xr:uid="{A32E9B04-DEFA-4CD8-AF97-09703FB70829}"/>
    <cellStyle name="Output 2 3 3 2" xfId="2466" xr:uid="{54E5E7E7-B046-458E-9A7B-4D118231534A}"/>
    <cellStyle name="Output 2 3 4" xfId="1613" xr:uid="{F42D61CC-3C33-484C-A89B-ED9B0BFF12DC}"/>
    <cellStyle name="Output 2 3 4 2" xfId="2319" xr:uid="{54215BCC-DA99-4537-9D25-4493121E4EE6}"/>
    <cellStyle name="Output 2 3 5" xfId="1918" xr:uid="{5C80BF22-D501-49A4-8367-810318BEB127}"/>
    <cellStyle name="Output 2 3 5 2" xfId="2580" xr:uid="{62D72BDC-7F3B-4515-BECD-C9750FD5E3C0}"/>
    <cellStyle name="Output 2 3 6" xfId="1670" xr:uid="{E8896F17-1E0F-45E4-8125-A92D0FAACE1A}"/>
    <cellStyle name="Output 2 3 6 2" xfId="2370" xr:uid="{F4003F95-9B67-4266-8B78-E35161AB2E1F}"/>
    <cellStyle name="Output 2 3 7" xfId="1333" xr:uid="{256D48A7-8954-42FF-850D-92DDA2ED20B4}"/>
    <cellStyle name="Output 2 3 7 2" xfId="2101" xr:uid="{FAE604B9-E35E-4D31-93D4-4BE2294B5991}"/>
    <cellStyle name="Output 2 3 8" xfId="1341" xr:uid="{C2D4206F-46FA-4431-9130-A12A6C14049B}"/>
    <cellStyle name="Output 2 3 8 2" xfId="2108" xr:uid="{55222CA2-87BB-4044-9441-4A0A11D0FE2A}"/>
    <cellStyle name="Output 2 3 9" xfId="2062" xr:uid="{69B5124D-1868-4972-BE4C-2992128762F8}"/>
    <cellStyle name="Output 2 4" xfId="820" xr:uid="{69AA2582-E51F-41F2-BF00-AF7F115DC0DA}"/>
    <cellStyle name="Output 2 4 2" xfId="1582" xr:uid="{4D672441-0786-4C57-8553-3F5E9A662981}"/>
    <cellStyle name="Output 2 4 2 2" xfId="2291" xr:uid="{2F04F958-D030-4100-8968-5F74EC62EE67}"/>
    <cellStyle name="Output 2 4 3" xfId="1779" xr:uid="{363B894C-83C0-42DC-9AC1-82028BF62C27}"/>
    <cellStyle name="Output 2 4 3 2" xfId="2467" xr:uid="{E0047903-1A1C-4B80-B732-449265DAA047}"/>
    <cellStyle name="Output 2 4 4" xfId="1493" xr:uid="{E1442997-FF9E-4BD9-811A-5CB1BE562A0D}"/>
    <cellStyle name="Output 2 4 4 2" xfId="2218" xr:uid="{671D95FC-7CBF-4DFB-95AC-7AC4122E1B8A}"/>
    <cellStyle name="Output 2 4 5" xfId="1531" xr:uid="{91F5BB31-32A3-41EC-97F6-C3CA44A8AD70}"/>
    <cellStyle name="Output 2 4 5 2" xfId="2249" xr:uid="{B3CFCDAF-21B2-4FBC-8921-6D747766055A}"/>
    <cellStyle name="Output 2 4 6" xfId="1327" xr:uid="{96C4ADC7-CC4D-48D2-ACE9-E0EB57BA55C7}"/>
    <cellStyle name="Output 2 4 6 2" xfId="2097" xr:uid="{EFB70A5A-FB1B-4525-85DF-884CF95CEA89}"/>
    <cellStyle name="Output 2 4 7" xfId="1930" xr:uid="{374F4895-F8EC-4943-94B4-EA99064DDE94}"/>
    <cellStyle name="Output 2 4 7 2" xfId="2591" xr:uid="{868F42E7-13E4-4F7C-837F-1C68318DAD64}"/>
    <cellStyle name="Output 2 4 8" xfId="1330" xr:uid="{00F5D1E0-309F-442E-BEB1-91B3A26C3F88}"/>
    <cellStyle name="Output 2 4 8 2" xfId="2098" xr:uid="{797CB33A-3CAD-4959-840A-6344F9F9FEC5}"/>
    <cellStyle name="Output 2 4 9" xfId="2063" xr:uid="{8CD00397-8195-43C8-8DFB-7C2823421670}"/>
    <cellStyle name="Output 2 5" xfId="1690" xr:uid="{3540F559-AB00-45B9-97EA-02547848B2C0}"/>
    <cellStyle name="Output 2 5 2" xfId="2389" xr:uid="{60504629-A976-47AB-A2B3-F954B69E7BEF}"/>
    <cellStyle name="Output 2 6" xfId="1571" xr:uid="{8000F514-A5CD-477D-82A4-D8FBF8C9E4E4}"/>
    <cellStyle name="Output 2 6 2" xfId="2283" xr:uid="{1EFA9D9A-F05D-4E51-A4DF-3D3AD23AD38C}"/>
    <cellStyle name="Output 2 7" xfId="1834" xr:uid="{0F78F173-3FDD-4B75-A00B-CB92C1D40BBA}"/>
    <cellStyle name="Output 2 7 2" xfId="2513" xr:uid="{B6BE8B4E-0F78-45E1-8DE6-21F353EFFBAF}"/>
    <cellStyle name="Output 2 8" xfId="1553" xr:uid="{6A009743-2AC9-4701-A5D6-ECBD973C3771}"/>
    <cellStyle name="Output 2 8 2" xfId="2268" xr:uid="{4CDB1D8A-48E9-4F37-9086-27CF3B7D5EE7}"/>
    <cellStyle name="Output 2 9" xfId="1722" xr:uid="{332E3EDC-889F-4ED4-B618-4037D51915DC}"/>
    <cellStyle name="Output 2 9 2" xfId="2412" xr:uid="{C439E9A8-DBAB-4E73-A807-4A38BA19CC46}"/>
    <cellStyle name="Output 3" xfId="821" xr:uid="{252E44D6-5A8C-45BC-9792-B00413A406BC}"/>
    <cellStyle name="Output 3 10" xfId="1820" xr:uid="{30D2A3E1-56F0-4DD0-8031-8250670F3F5B}"/>
    <cellStyle name="Output 3 10 2" xfId="2501" xr:uid="{3CFA160D-5F82-4CCF-AFD2-3ABA31C92FC8}"/>
    <cellStyle name="Output 3 11" xfId="1340" xr:uid="{3AFC4769-A849-436D-AEF2-DA29E542E03D}"/>
    <cellStyle name="Output 3 11 2" xfId="2107" xr:uid="{2BCF8E81-902B-4650-A42E-728D6BF8CE09}"/>
    <cellStyle name="Output 3 12" xfId="2064" xr:uid="{33690415-5F3A-4D78-956D-00EB5390129E}"/>
    <cellStyle name="Output 3 2" xfId="822" xr:uid="{2E90ECF3-90A7-49FE-8AD0-316FF47DC643}"/>
    <cellStyle name="Output 3 2 2" xfId="1357" xr:uid="{1E9BA7B3-5777-4278-8039-6EDA7C69655A}"/>
    <cellStyle name="Output 3 2 2 2" xfId="2124" xr:uid="{BBFA6690-1D0C-4D37-9A72-D29D3E610231}"/>
    <cellStyle name="Output 3 2 3" xfId="1397" xr:uid="{392C2780-F5FD-45E9-BA2B-9CCCAFD522CB}"/>
    <cellStyle name="Output 3 2 3 2" xfId="2162" xr:uid="{2CD5AE96-9C62-4601-B6E4-ED7F302050EA}"/>
    <cellStyle name="Output 3 2 4" xfId="1489" xr:uid="{B4C176E8-D24A-43AE-9109-C74253B53992}"/>
    <cellStyle name="Output 3 2 4 2" xfId="2216" xr:uid="{11B2629E-68A8-4E8E-B62B-4E813AFB0841}"/>
    <cellStyle name="Output 3 2 5" xfId="1345" xr:uid="{A5236BED-D33A-48C2-A407-80EA83F8F1F0}"/>
    <cellStyle name="Output 3 2 5 2" xfId="2112" xr:uid="{A86C9550-8A99-42D6-8E02-293AEC437C56}"/>
    <cellStyle name="Output 3 2 6" xfId="1671" xr:uid="{E8BB43D3-7382-4C9E-BF7A-1AC257D22975}"/>
    <cellStyle name="Output 3 2 6 2" xfId="2371" xr:uid="{E7DD86D1-8C07-4960-934D-C85211100BC3}"/>
    <cellStyle name="Output 3 2 7" xfId="1931" xr:uid="{3DBA5D31-AB67-437E-A618-41755C3AD5C4}"/>
    <cellStyle name="Output 3 2 7 2" xfId="2592" xr:uid="{60A02A66-55D1-4209-9805-6CA62303C571}"/>
    <cellStyle name="Output 3 2 8" xfId="1338" xr:uid="{76C002B2-C154-4E52-B2AA-CBC28E6774CC}"/>
    <cellStyle name="Output 3 2 8 2" xfId="2105" xr:uid="{34212137-FF1B-41FE-B91D-19A312FBB3C1}"/>
    <cellStyle name="Output 3 2 9" xfId="2065" xr:uid="{2FABEF01-D921-409D-AAFF-37230DC3906B}"/>
    <cellStyle name="Output 3 3" xfId="823" xr:uid="{9DF3FE7A-8F52-43FA-9582-3D8D0241EBB8}"/>
    <cellStyle name="Output 3 3 2" xfId="1356" xr:uid="{311A33BC-2404-4D4B-8F2B-CB2FF970FF69}"/>
    <cellStyle name="Output 3 3 2 2" xfId="2123" xr:uid="{84C32167-7117-470D-976E-90592545DC58}"/>
    <cellStyle name="Output 3 3 3" xfId="1780" xr:uid="{369EB3EA-6179-4505-8FAA-392EDEC53910}"/>
    <cellStyle name="Output 3 3 3 2" xfId="2468" xr:uid="{8ECCB02E-1AC0-497F-B2B6-A2141FFC7CA9}"/>
    <cellStyle name="Output 3 3 4" xfId="1488" xr:uid="{394902CC-CF14-4957-98C4-4F81DC02923D}"/>
    <cellStyle name="Output 3 3 4 2" xfId="2215" xr:uid="{EF5DED3F-F19F-4A18-A5A9-9211EF43E9F7}"/>
    <cellStyle name="Output 3 3 5" xfId="1344" xr:uid="{06363FD8-E5F6-4C92-91F6-5BCE73A5D6E2}"/>
    <cellStyle name="Output 3 3 5 2" xfId="2111" xr:uid="{773CBF11-1292-4133-AF2D-BDF8EFCCFA1B}"/>
    <cellStyle name="Output 3 3 6" xfId="1672" xr:uid="{446AB6AF-90F5-4009-830A-278669EFDDAB}"/>
    <cellStyle name="Output 3 3 6 2" xfId="2372" xr:uid="{91EB5520-1223-41CC-A088-785FFE779C69}"/>
    <cellStyle name="Output 3 3 7" xfId="1794" xr:uid="{95A2AFCC-5A09-4040-BADE-DA03C670AAAE}"/>
    <cellStyle name="Output 3 3 7 2" xfId="2482" xr:uid="{394710B1-7968-43F4-B7E9-0817D1D94D0F}"/>
    <cellStyle name="Output 3 3 8" xfId="1974" xr:uid="{2C65D302-6B4C-48F2-A03E-1EB6446C8E3E}"/>
    <cellStyle name="Output 3 3 8 2" xfId="2622" xr:uid="{8FE24C8D-2D3E-4242-A9CF-207B82C59968}"/>
    <cellStyle name="Output 3 3 9" xfId="2066" xr:uid="{814B4B23-AF90-49FB-82F6-A4DDBAB3B041}"/>
    <cellStyle name="Output 3 4" xfId="824" xr:uid="{1DD9A6BC-056F-49C0-9481-9BEF5017F0AC}"/>
    <cellStyle name="Output 3 4 2" xfId="1355" xr:uid="{DE1D8697-284E-4291-B990-55813EB50B2D}"/>
    <cellStyle name="Output 3 4 2 2" xfId="2122" xr:uid="{2FF89086-5ED8-47DC-8767-676E70A59A49}"/>
    <cellStyle name="Output 3 4 3" xfId="1781" xr:uid="{4C24C07A-CF60-4749-BBB2-1A1F55286E2E}"/>
    <cellStyle name="Output 3 4 3 2" xfId="2469" xr:uid="{F8BE41FD-821D-429F-9898-DDC82FF8BA57}"/>
    <cellStyle name="Output 3 4 4" xfId="1487" xr:uid="{03AC9E8E-0ED9-4B04-883D-8E7224D0A501}"/>
    <cellStyle name="Output 3 4 4 2" xfId="2214" xr:uid="{95DE10B0-2199-4EC0-9D64-B768FAF0BA91}"/>
    <cellStyle name="Output 3 4 5" xfId="1580" xr:uid="{7B16AE96-732C-49D1-914C-58AB0DC84B69}"/>
    <cellStyle name="Output 3 4 5 2" xfId="2289" xr:uid="{023A6927-03AC-4D64-8528-51DDE67471E7}"/>
    <cellStyle name="Output 3 4 6" xfId="1673" xr:uid="{660B0969-5B61-4C21-9B39-5C8CA2A0BA4D}"/>
    <cellStyle name="Output 3 4 6 2" xfId="2373" xr:uid="{60F6CF76-450B-4707-ACD5-9CAC02206B06}"/>
    <cellStyle name="Output 3 4 7" xfId="1932" xr:uid="{3BFF2794-A5C9-4ECD-BB11-B4E0ADB8883F}"/>
    <cellStyle name="Output 3 4 7 2" xfId="2593" xr:uid="{77C20EF2-057E-44A2-9585-67A30885AD56}"/>
    <cellStyle name="Output 3 4 8" xfId="1563" xr:uid="{94B1B7F6-36AB-46D5-8252-A17ABBD32567}"/>
    <cellStyle name="Output 3 4 8 2" xfId="2277" xr:uid="{FB957BCB-C43C-4559-B751-8B9603151013}"/>
    <cellStyle name="Output 3 4 9" xfId="2067" xr:uid="{9DAC9C33-3B6A-417E-97B5-20B850A0A80D}"/>
    <cellStyle name="Output 3 5" xfId="1358" xr:uid="{98F98D87-1FCF-4D63-958E-74368E00D53D}"/>
    <cellStyle name="Output 3 5 2" xfId="2125" xr:uid="{7BB143B7-64E0-4634-B2C6-F2049F3831DA}"/>
    <cellStyle name="Output 3 6" xfId="1832" xr:uid="{96DF647D-5FC0-4DFC-9E64-B0AA09FE1405}"/>
    <cellStyle name="Output 3 6 2" xfId="2511" xr:uid="{12F6D3CF-C435-49EB-9F99-EE61EC5A4EC1}"/>
    <cellStyle name="Output 3 7" xfId="1490" xr:uid="{DD9CC2C4-AC12-4782-860C-696E7A80CBBD}"/>
    <cellStyle name="Output 3 7 2" xfId="2217" xr:uid="{7A54BE1E-88C2-41E9-B432-5CFFD71F5103}"/>
    <cellStyle name="Output 3 8" xfId="1347" xr:uid="{DE6B597B-8BA1-426B-8CB6-339D5BD84E9D}"/>
    <cellStyle name="Output 3 8 2" xfId="2114" xr:uid="{77A27FC0-B64E-4BA7-9D1F-502291913115}"/>
    <cellStyle name="Output 3 9" xfId="1420" xr:uid="{6DD05608-DEB4-42AA-B1A1-8164984F460D}"/>
    <cellStyle name="Output 3 9 2" xfId="2174" xr:uid="{0C1F3B80-7451-455A-8823-96D473A05DC5}"/>
    <cellStyle name="Percent (0)" xfId="825" xr:uid="{0B495116-3789-47F0-8E67-74D2A9D286FC}"/>
    <cellStyle name="Percent [0]" xfId="826" xr:uid="{6B399F40-AA59-4DFE-A45F-2D7063A23E5E}"/>
    <cellStyle name="Percent [00]" xfId="827" xr:uid="{B02AD252-C0F9-46FC-B795-0E5D9B57B4A8}"/>
    <cellStyle name="Percent [2]" xfId="828" xr:uid="{D8BA0813-CCD3-4B75-B7C3-B381F396164E}"/>
    <cellStyle name="Percent 2" xfId="19" xr:uid="{B563D3A2-BB1C-496F-A937-7AFCF1793FFF}"/>
    <cellStyle name="Percent 2 2" xfId="829" xr:uid="{7DFECB19-E8F7-4885-BB73-2A7E0AB18B6B}"/>
    <cellStyle name="Percent 2 3" xfId="830" xr:uid="{7E6ACE89-E447-4297-96D8-1A9B300B82F7}"/>
    <cellStyle name="Percent 2 4" xfId="831" xr:uid="{2EA216B2-B226-4DD8-BDEB-44E8C6A00A6F}"/>
    <cellStyle name="Percent 2 5" xfId="832" xr:uid="{E089EC9F-AF9B-470B-A81F-380ACF6417B1}"/>
    <cellStyle name="Percent 3" xfId="352" xr:uid="{2CF94D93-6C3E-4ABA-ADB1-2CE0AC1D97BF}"/>
    <cellStyle name="Percent 4" xfId="353" xr:uid="{E18C4A1A-51B3-496B-954F-AE70C9F82F1C}"/>
    <cellStyle name="Percent 5" xfId="833" xr:uid="{41127E1A-3802-4A90-A980-F540D5CD19A8}"/>
    <cellStyle name="Percent 6" xfId="1297" xr:uid="{01222838-436B-4315-9263-97989F5E77AD}"/>
    <cellStyle name="Percent 7" xfId="4" xr:uid="{4343F853-9B0A-4343-84C2-F15778584204}"/>
    <cellStyle name="Percent 8" xfId="1986" xr:uid="{8FC9F53F-929D-4924-B6DB-05ED903850FF}"/>
    <cellStyle name="Pilkku_Taul1" xfId="834" xr:uid="{BB5C230A-0FC3-4209-977C-231E270AC749}"/>
    <cellStyle name="PrePop Currency (0)" xfId="835" xr:uid="{5B1AB938-69C9-47EB-BD5E-E6BB8494B3D0}"/>
    <cellStyle name="PrePop Currency (2)" xfId="836" xr:uid="{369487DD-5C2D-4F3D-B252-9597E82DBA47}"/>
    <cellStyle name="PrePop Units (0)" xfId="837" xr:uid="{A0962A9F-3560-44FE-AFA8-F474BD07CD1B}"/>
    <cellStyle name="PrePop Units (1)" xfId="838" xr:uid="{BB90C7D3-761D-4C7D-9E5E-29F91F4F653C}"/>
    <cellStyle name="PrePop Units (2)" xfId="839" xr:uid="{37A1E8E6-A780-460A-B174-83BBFF96A461}"/>
    <cellStyle name="r" xfId="840" xr:uid="{57364FEC-9C19-4D5F-99B9-580ADC5514D1}"/>
    <cellStyle name="sbt2" xfId="841" xr:uid="{A5E20DED-BF8E-4251-905F-2BFF44AFA0EE}"/>
    <cellStyle name="sbt2 2" xfId="1643" xr:uid="{B8C36761-129E-4761-86CE-F93C9E4502D3}"/>
    <cellStyle name="sbt2 2 2" xfId="2345" xr:uid="{03BA448C-8E8F-4E4E-9215-3DC9DC8F966F}"/>
    <cellStyle name="sbt2 3" xfId="1346" xr:uid="{6469A706-A112-439A-BD57-C7D5EB03BB28}"/>
    <cellStyle name="sbt2 3 2" xfId="2113" xr:uid="{C4585865-B8A8-418F-8918-F7ED956AF1BC}"/>
    <cellStyle name="sbt2 4" xfId="1785" xr:uid="{2D9407B9-8C74-4646-9A80-2AF94FB48969}"/>
    <cellStyle name="sbt2 4 2" xfId="2473" xr:uid="{491097DC-50F7-4696-A490-8337120C5994}"/>
    <cellStyle name="sbt2 5" xfId="1667" xr:uid="{4715993F-75C6-4E10-BA28-A6FF51077F29}"/>
    <cellStyle name="sbt2 5 2" xfId="2367" xr:uid="{EE16E023-D7C2-4AFD-969B-BA2CF54E7774}"/>
    <cellStyle name="sbt2 6" xfId="1339" xr:uid="{94807BD0-9C4C-4624-BAC5-A37774B9D5E2}"/>
    <cellStyle name="sbt2 6 2" xfId="2106" xr:uid="{A1878C68-4B95-42FE-98AD-CF4D5CADB9A8}"/>
    <cellStyle name="sbt2 7" xfId="1923" xr:uid="{05B84B32-3D88-465A-B68E-99E163BD8013}"/>
    <cellStyle name="sbt2 7 2" xfId="2584" xr:uid="{F7A05117-614E-494C-8975-EA9E7F524502}"/>
    <cellStyle name="sbt2 8" xfId="1934" xr:uid="{E7F1D461-D0E1-4F47-A46F-D42FAD8216C3}"/>
    <cellStyle name="sbt2 8 2" xfId="2594" xr:uid="{B7277AC0-382C-40C5-896A-54B05BEA0E9C}"/>
    <cellStyle name="sbt2 9" xfId="1644" xr:uid="{7B8E227B-4AE0-4399-A901-D51A6768D129}"/>
    <cellStyle name="sbt2 9 2" xfId="2346" xr:uid="{D2931ADE-1603-4155-9F13-84D5682CCBCB}"/>
    <cellStyle name="Sheet Title" xfId="842" xr:uid="{7D1E5899-75C2-43CC-8CC0-EDDF22D7F0DC}"/>
    <cellStyle name="Style 1" xfId="843" xr:uid="{F9490188-B4F1-481B-B7FE-C356679598B9}"/>
    <cellStyle name="Style 10" xfId="844" xr:uid="{BBFA2DC3-6996-450E-9C62-20F7482268BA}"/>
    <cellStyle name="Style 100" xfId="845" xr:uid="{A89CA978-C221-4134-997C-017CAA58C5FD}"/>
    <cellStyle name="Style 101" xfId="846" xr:uid="{57B9C7A6-22BC-44FF-9F49-6131C59560CD}"/>
    <cellStyle name="Style 102" xfId="847" xr:uid="{BF350C8B-24A9-487A-B1B2-B538A531330D}"/>
    <cellStyle name="Style 103" xfId="848" xr:uid="{A0573FE7-7D0E-41CE-BB15-E2243944A496}"/>
    <cellStyle name="Style 104" xfId="849" xr:uid="{48EE1BBE-DA21-4340-97BC-D7F10DF6F112}"/>
    <cellStyle name="Style 105" xfId="850" xr:uid="{BBDC7819-0175-4F86-8471-D4F951013460}"/>
    <cellStyle name="Style 106" xfId="851" xr:uid="{9D237282-ADA8-4311-A99F-1C09A301CEE5}"/>
    <cellStyle name="Style 107" xfId="852" xr:uid="{6632BB4B-3744-4C4E-B079-E4AC81C19ED9}"/>
    <cellStyle name="Style 108" xfId="853" xr:uid="{47CFCB33-BB79-425C-A77E-719BDA29D6FC}"/>
    <cellStyle name="Style 109" xfId="854" xr:uid="{DF8269EF-2CF1-40CC-B092-A6B3F7523DCE}"/>
    <cellStyle name="Style 11" xfId="855" xr:uid="{12DAA2E5-06BD-4438-9FAB-0F778A98540B}"/>
    <cellStyle name="Style 110" xfId="856" xr:uid="{E6BA4029-7D4E-4EB9-8B2F-0FB6AE80A1FC}"/>
    <cellStyle name="Style 111" xfId="857" xr:uid="{5E875B1D-5D77-4725-AE15-3AA1C90027F1}"/>
    <cellStyle name="Style 112" xfId="858" xr:uid="{F6E6D0F4-C101-44C1-BE2F-B9BD2C866202}"/>
    <cellStyle name="Style 113" xfId="859" xr:uid="{3A965592-FFFE-464F-9D37-FB7F153C5374}"/>
    <cellStyle name="Style 114" xfId="860" xr:uid="{F8ECE872-9789-402B-AEB2-DECA2AB01F95}"/>
    <cellStyle name="Style 115" xfId="861" xr:uid="{33286404-D50A-4928-9A47-7AD8460035C2}"/>
    <cellStyle name="Style 116" xfId="862" xr:uid="{A0C74054-5469-4179-87B3-116D21764354}"/>
    <cellStyle name="Style 117" xfId="863" xr:uid="{17DB030F-D75B-4593-A4E8-8BE1210E3F33}"/>
    <cellStyle name="Style 118" xfId="864" xr:uid="{E5ADBCBB-4A65-4713-89FB-9150A0781C48}"/>
    <cellStyle name="Style 119" xfId="865" xr:uid="{1A8AA474-0D45-44D8-8DC6-C596A7177B29}"/>
    <cellStyle name="Style 12" xfId="866" xr:uid="{5CB5B1C6-7888-4CE7-B263-22073C1ED1CE}"/>
    <cellStyle name="Style 120" xfId="867" xr:uid="{547D2886-476D-42E7-8D80-2C68652A55A9}"/>
    <cellStyle name="Style 121" xfId="868" xr:uid="{7EC4DF60-9443-4FCF-9B0B-DE49F67EBF64}"/>
    <cellStyle name="Style 122" xfId="869" xr:uid="{082440CB-417A-4BDF-ACD4-2CFD20AAE3DD}"/>
    <cellStyle name="Style 123" xfId="870" xr:uid="{1467CAD9-CBEA-4ADD-92A3-859FA44540BC}"/>
    <cellStyle name="Style 124" xfId="871" xr:uid="{735A8365-FE48-4220-B298-527B00318A38}"/>
    <cellStyle name="Style 125" xfId="872" xr:uid="{41C0AFB6-25F4-4A94-95BC-0C6F59FB3929}"/>
    <cellStyle name="Style 126" xfId="873" xr:uid="{9F6D4EC5-0BE3-444B-AC38-FE1C428AC64B}"/>
    <cellStyle name="Style 127" xfId="874" xr:uid="{4A53201D-A9FB-4E24-9F88-0112320363EC}"/>
    <cellStyle name="Style 128" xfId="875" xr:uid="{67B786B7-B738-414E-87F7-6734E1FB6F1B}"/>
    <cellStyle name="Style 129" xfId="876" xr:uid="{84CD9024-E365-49FB-83E5-B21375E83609}"/>
    <cellStyle name="Style 13" xfId="877" xr:uid="{EA1B7E05-D7BB-4A66-AA84-156D01CB342F}"/>
    <cellStyle name="Style 130" xfId="878" xr:uid="{970D282A-181E-44BE-A196-D58A6D0B2980}"/>
    <cellStyle name="Style 131" xfId="879" xr:uid="{39E5976C-F110-45B3-8422-B16FE4ADFA36}"/>
    <cellStyle name="Style 132" xfId="880" xr:uid="{F3221D8E-1E3A-472A-82A2-8AB730459073}"/>
    <cellStyle name="Style 133" xfId="881" xr:uid="{D9DD4002-50FE-4FAD-876A-34B9EE02CB3B}"/>
    <cellStyle name="Style 134" xfId="882" xr:uid="{BCAE523A-2E5F-4883-8716-A11B943E946C}"/>
    <cellStyle name="Style 135" xfId="883" xr:uid="{4FF8E8DE-A0BF-4335-8EE1-8F7D3188149B}"/>
    <cellStyle name="Style 136" xfId="884" xr:uid="{FAEF89D9-EA4E-4EE9-B2E3-9589131DD30E}"/>
    <cellStyle name="Style 137" xfId="885" xr:uid="{636A6BC1-F958-407A-B32F-B7F3A46986B7}"/>
    <cellStyle name="Style 138" xfId="886" xr:uid="{272987FE-3F1F-4223-9DEC-D349B93CEE00}"/>
    <cellStyle name="Style 139" xfId="887" xr:uid="{88E0B7B4-CACE-43A8-A8E3-364C0C1DBF8E}"/>
    <cellStyle name="Style 14" xfId="888" xr:uid="{4A1CBD66-D4E2-4C4C-881F-8FF1F755E109}"/>
    <cellStyle name="Style 140" xfId="889" xr:uid="{5C9EC0DF-18C8-4AD3-83D1-A6F4D24CB87B}"/>
    <cellStyle name="Style 141" xfId="890" xr:uid="{43466372-AFCC-4918-A68E-FFA206FE4348}"/>
    <cellStyle name="Style 142" xfId="891" xr:uid="{E1D2D6C8-C9D6-41B6-AA73-85EC4E217CD7}"/>
    <cellStyle name="Style 143" xfId="892" xr:uid="{7428A681-A9F6-442E-8F68-9B80F35ADF88}"/>
    <cellStyle name="Style 144" xfId="893" xr:uid="{DE391A38-DCAC-4E1F-8BF5-72B6C390BC11}"/>
    <cellStyle name="Style 145" xfId="894" xr:uid="{6AAB3E0C-6EE9-44F0-8FCA-8F05B7D47A63}"/>
    <cellStyle name="Style 146" xfId="895" xr:uid="{001FBC60-ECFA-4BFA-9C29-CDF40024F9B8}"/>
    <cellStyle name="Style 147" xfId="896" xr:uid="{8A746DD4-5087-405A-860F-C8230D30AAC7}"/>
    <cellStyle name="Style 148" xfId="897" xr:uid="{843CCA7A-7731-4BF8-A006-0A266D9400C5}"/>
    <cellStyle name="Style 149" xfId="898" xr:uid="{FAEB1170-1128-43FD-9C9D-54ACDAC5F43D}"/>
    <cellStyle name="Style 15" xfId="899" xr:uid="{DBA3B968-6FF4-46C0-A3B1-0D7F683108E9}"/>
    <cellStyle name="Style 150" xfId="900" xr:uid="{FD318981-3025-4CFA-8CFF-35ABF11F6505}"/>
    <cellStyle name="Style 151" xfId="901" xr:uid="{A92BEA27-9E82-4A95-ABAC-7D4BACAB17ED}"/>
    <cellStyle name="Style 152" xfId="902" xr:uid="{EA87FEA0-CBA6-4347-B844-FFAC79149F58}"/>
    <cellStyle name="Style 153" xfId="903" xr:uid="{5E022DFE-5692-4D20-9E19-C0EDCDB09001}"/>
    <cellStyle name="Style 154" xfId="904" xr:uid="{F2073038-E210-463C-AF2C-15AA3AC0684F}"/>
    <cellStyle name="Style 155" xfId="905" xr:uid="{D44F12EB-AEA4-4292-90E4-5B7FA8E918C7}"/>
    <cellStyle name="Style 156" xfId="906" xr:uid="{23CD05ED-79EA-4FCF-A4ED-EE76F30C4E85}"/>
    <cellStyle name="Style 157" xfId="907" xr:uid="{093A56AC-4D9A-4204-8B5F-BE3C413D6AE6}"/>
    <cellStyle name="Style 158" xfId="908" xr:uid="{3A6D56C7-E1B6-4E5E-AA7F-579075F46844}"/>
    <cellStyle name="Style 159" xfId="909" xr:uid="{83496283-D4B6-4FE9-B501-313217232B1E}"/>
    <cellStyle name="Style 16" xfId="910" xr:uid="{6E1EE098-5F98-4268-BD4D-AE2E1237578A}"/>
    <cellStyle name="Style 160" xfId="911" xr:uid="{C69379DF-8FA2-484D-B018-E4D0599531B6}"/>
    <cellStyle name="Style 161" xfId="912" xr:uid="{7B58924B-715F-41C3-8723-EB1517C00BBD}"/>
    <cellStyle name="Style 162" xfId="913" xr:uid="{B86CD042-8D9F-438B-99E9-AAD3F9DE8AE3}"/>
    <cellStyle name="Style 163" xfId="914" xr:uid="{9772444B-8320-4A47-9FB4-1A539345A461}"/>
    <cellStyle name="Style 164" xfId="915" xr:uid="{C94D4570-D406-4565-A4FF-FBA5899CED82}"/>
    <cellStyle name="Style 165" xfId="916" xr:uid="{B979FA9A-F442-4A75-9AF3-A94DBB718E93}"/>
    <cellStyle name="Style 166" xfId="917" xr:uid="{2B7789B4-AE42-442E-9878-3894C5140997}"/>
    <cellStyle name="Style 167" xfId="918" xr:uid="{5F7FDEA8-956C-48C3-921F-060A7AE5BE24}"/>
    <cellStyle name="Style 168" xfId="919" xr:uid="{1C17E168-D197-4B54-BA64-6B0C602401E1}"/>
    <cellStyle name="Style 169" xfId="920" xr:uid="{85022736-0739-4E08-B2D4-337E46C21F7C}"/>
    <cellStyle name="Style 17" xfId="921" xr:uid="{70BDC91F-F7C4-45E0-9002-F5478657AF26}"/>
    <cellStyle name="Style 170" xfId="922" xr:uid="{C489220A-0033-4D92-87D4-67B71E42FA39}"/>
    <cellStyle name="Style 171" xfId="923" xr:uid="{829F3457-BC42-41B4-93A9-990A703AB1F5}"/>
    <cellStyle name="Style 172" xfId="924" xr:uid="{C4FF5660-2BA4-4CF7-A3EB-BF97AAED6E2A}"/>
    <cellStyle name="Style 173" xfId="925" xr:uid="{7ABEAF6E-F757-4A2E-B229-68B31F6B7514}"/>
    <cellStyle name="Style 174" xfId="926" xr:uid="{BDC96F04-1983-457F-A16B-F2AF6D3B13AB}"/>
    <cellStyle name="Style 175" xfId="927" xr:uid="{7B29B1F0-7AE1-4285-921F-2CC20D9F4D42}"/>
    <cellStyle name="Style 176" xfId="928" xr:uid="{BB51B1C3-8C0E-4E0D-B75A-D040ABF1C29D}"/>
    <cellStyle name="Style 177" xfId="929" xr:uid="{DB69682E-2CB6-4039-9D4E-1B66C681F69A}"/>
    <cellStyle name="Style 178" xfId="930" xr:uid="{CC8900E4-16F7-47C2-9A20-B91A6E695403}"/>
    <cellStyle name="Style 179" xfId="931" xr:uid="{9EE2C079-C22D-4FB6-A1E0-F039192561A9}"/>
    <cellStyle name="Style 18" xfId="932" xr:uid="{5B548CBD-E787-4E1E-9ACD-1F795C8C130C}"/>
    <cellStyle name="Style 180" xfId="933" xr:uid="{DC4A1B3D-E8E9-4CCF-AFFF-66DEA63BAE3E}"/>
    <cellStyle name="Style 181" xfId="934" xr:uid="{830CEAA0-F5CA-414A-89DA-F30908D7F09F}"/>
    <cellStyle name="Style 182" xfId="935" xr:uid="{48A144A3-BF02-442A-81CA-DF6320933B1D}"/>
    <cellStyle name="Style 183" xfId="936" xr:uid="{5BEE7190-4A75-44CF-86BC-B314212E32C5}"/>
    <cellStyle name="Style 184" xfId="937" xr:uid="{01325C58-D702-4C33-8EFB-511234C849F7}"/>
    <cellStyle name="Style 185" xfId="938" xr:uid="{9065D113-631D-4355-A648-1553A0537162}"/>
    <cellStyle name="Style 186" xfId="939" xr:uid="{1396225E-480C-4130-9F2A-9AC2D19B8FBD}"/>
    <cellStyle name="Style 187" xfId="940" xr:uid="{802D35B7-5DDD-4AB4-8E04-AEE41889481C}"/>
    <cellStyle name="Style 188" xfId="941" xr:uid="{C2A8710E-907B-414C-929D-33DF5A3BA684}"/>
    <cellStyle name="Style 189" xfId="942" xr:uid="{D644C81E-D71A-4160-A326-725EAEA17E73}"/>
    <cellStyle name="Style 19" xfId="943" xr:uid="{A6828B4D-31D0-4176-8BE7-437255A23D06}"/>
    <cellStyle name="Style 190" xfId="944" xr:uid="{BD9CE6A8-B6C4-471D-AD8A-2E8E8807549B}"/>
    <cellStyle name="Style 191" xfId="945" xr:uid="{017DD659-9520-4F91-BF1A-72FCF63C5EE4}"/>
    <cellStyle name="Style 192" xfId="946" xr:uid="{93F7E286-EC80-432F-B407-90D0AB974E79}"/>
    <cellStyle name="Style 193" xfId="947" xr:uid="{69EBB347-AD47-4893-96FD-8D2457B1129E}"/>
    <cellStyle name="Style 194" xfId="948" xr:uid="{2190A297-7150-4175-9CDF-116314C305BA}"/>
    <cellStyle name="Style 195" xfId="949" xr:uid="{88D6F255-CFBC-434D-B869-E3AC06E749F8}"/>
    <cellStyle name="Style 196" xfId="950" xr:uid="{3D1FB4A5-56F2-42E2-AE3D-53DB2332E84F}"/>
    <cellStyle name="Style 197" xfId="951" xr:uid="{42AFD3CE-9E19-48B5-BE89-183C48C22B44}"/>
    <cellStyle name="Style 198" xfId="952" xr:uid="{724A5700-8EBE-4011-9B74-DE36D5CB11A4}"/>
    <cellStyle name="Style 199" xfId="953" xr:uid="{F107CFAF-5A9B-45F7-BECF-50C3A3164AFF}"/>
    <cellStyle name="Style 2" xfId="954" xr:uid="{5C033C90-BDE4-44CE-A4D7-302E9C296D0E}"/>
    <cellStyle name="Style 20" xfId="955" xr:uid="{55A734E1-9F39-4938-A7D1-E13A16C43ADC}"/>
    <cellStyle name="Style 200" xfId="956" xr:uid="{8BF805FF-6636-4396-847C-8EB4A359A101}"/>
    <cellStyle name="Style 201" xfId="957" xr:uid="{DF7FB169-FD6B-4239-9CB2-809A5B5A8B5A}"/>
    <cellStyle name="Style 202" xfId="958" xr:uid="{493B208C-A517-455C-AFF8-45F49361B7A9}"/>
    <cellStyle name="Style 203" xfId="959" xr:uid="{7EF95CB1-FFAC-43AD-AF6B-B8875A388B2F}"/>
    <cellStyle name="Style 204" xfId="960" xr:uid="{7D6402C1-5269-4BC1-9B9F-C13FE77EB51B}"/>
    <cellStyle name="Style 205" xfId="961" xr:uid="{54008252-CCF9-4F07-8285-9431D195A71A}"/>
    <cellStyle name="Style 206" xfId="962" xr:uid="{08B41D41-E771-4920-BAF5-B0388CE68C00}"/>
    <cellStyle name="Style 207" xfId="963" xr:uid="{2B53C9D8-CA58-4B4E-917F-2F26C0D31291}"/>
    <cellStyle name="Style 208" xfId="964" xr:uid="{983AE3F0-8BA6-4A93-B848-4A063B11E8CD}"/>
    <cellStyle name="Style 209" xfId="965" xr:uid="{33828339-1B73-4852-97AC-E2A2121F0DAF}"/>
    <cellStyle name="Style 21" xfId="966" xr:uid="{5253C6F8-AEA7-4EE4-B6CB-73A65E1076C4}"/>
    <cellStyle name="Style 210" xfId="967" xr:uid="{2FC10910-83C7-48B2-9AB6-482D9EC9423F}"/>
    <cellStyle name="Style 211" xfId="968" xr:uid="{F7978551-442B-4FBB-9901-E8DA4DE487DC}"/>
    <cellStyle name="Style 212" xfId="969" xr:uid="{31F63AE4-A2EC-4DD7-83A8-8CD6D8E94CB1}"/>
    <cellStyle name="Style 213" xfId="970" xr:uid="{8C92A6DF-B34F-44D9-9AB6-860C142B606D}"/>
    <cellStyle name="Style 214" xfId="971" xr:uid="{66FDB405-8F04-490C-A70E-2EBBDC4B7F76}"/>
    <cellStyle name="Style 215" xfId="972" xr:uid="{4878186C-5F91-45ED-801D-849A4E3B0B50}"/>
    <cellStyle name="Style 216" xfId="973" xr:uid="{A75295A1-68F7-408E-B427-2C3FF158B030}"/>
    <cellStyle name="Style 217" xfId="974" xr:uid="{C9686D6C-A5EF-4CB7-BCFC-4807157C69F5}"/>
    <cellStyle name="Style 218" xfId="975" xr:uid="{1AFB3C71-3676-4D49-8F53-F75E3CEB46DB}"/>
    <cellStyle name="Style 219" xfId="976" xr:uid="{7E8F2F85-F57D-4736-8CFC-0D6130A9A4F9}"/>
    <cellStyle name="Style 22" xfId="977" xr:uid="{877BEA63-DC3C-4E24-991E-D63F51C7A50E}"/>
    <cellStyle name="Style 220" xfId="978" xr:uid="{FE84FB8E-749E-4E93-BF52-E6CE087189DB}"/>
    <cellStyle name="Style 221" xfId="979" xr:uid="{DEDF050F-45D7-460E-982A-B3E33DBDE390}"/>
    <cellStyle name="Style 222" xfId="980" xr:uid="{C10F7CE8-5A24-46A4-8C8B-837340B4083F}"/>
    <cellStyle name="Style 223" xfId="981" xr:uid="{7B06CC2F-3A6F-4B16-BD30-755045B7D7AB}"/>
    <cellStyle name="Style 224" xfId="982" xr:uid="{8119CDFB-E946-445F-BC39-74868E9A3056}"/>
    <cellStyle name="Style 225" xfId="983" xr:uid="{952D818A-4420-44AE-AA2B-8F9FA8CB8BA2}"/>
    <cellStyle name="Style 226" xfId="984" xr:uid="{D33848BB-4210-4CB2-8D87-B97452712B70}"/>
    <cellStyle name="Style 227" xfId="985" xr:uid="{ED394FC3-7BCB-4C67-A0D2-9AC4A79EECD2}"/>
    <cellStyle name="Style 228" xfId="986" xr:uid="{3C535A32-3EB7-4BD3-AB3C-0139D1EAE05E}"/>
    <cellStyle name="Style 229" xfId="987" xr:uid="{A56BD430-EF09-4C09-8581-A020A2332C87}"/>
    <cellStyle name="Style 23" xfId="988" xr:uid="{37DA8366-B4F1-4105-A0DE-E199F51694FB}"/>
    <cellStyle name="Style 230" xfId="989" xr:uid="{12888FA1-8D84-4B69-955E-BC215BD64EAA}"/>
    <cellStyle name="Style 231" xfId="990" xr:uid="{DAF6302D-B1EA-4F48-A015-48C2170E820A}"/>
    <cellStyle name="Style 232" xfId="991" xr:uid="{ED1A9F37-1B3D-4CEF-9ACF-78ADC34D0B2C}"/>
    <cellStyle name="Style 233" xfId="992" xr:uid="{61A5DCED-3AE5-4210-8476-11BB0E81DF94}"/>
    <cellStyle name="Style 234" xfId="993" xr:uid="{CB7B16E4-AEA5-45D1-B55B-1E7324F7E84E}"/>
    <cellStyle name="Style 235" xfId="994" xr:uid="{18676A27-4A8D-4350-A24C-ED6395A1EE4E}"/>
    <cellStyle name="Style 236" xfId="995" xr:uid="{B3401362-61A9-4B30-B4C6-F7FD2A94954B}"/>
    <cellStyle name="Style 237" xfId="996" xr:uid="{306D120D-6373-453A-925C-05F8D182D202}"/>
    <cellStyle name="Style 238" xfId="997" xr:uid="{13075CC3-209E-47DF-AA4F-598D4E2E15B5}"/>
    <cellStyle name="Style 239" xfId="998" xr:uid="{920D77A2-8B77-4A36-A8D1-496D0898CC01}"/>
    <cellStyle name="Style 24" xfId="999" xr:uid="{D61B33D9-91AB-466C-BE1F-B60E0E263D46}"/>
    <cellStyle name="Style 240" xfId="1000" xr:uid="{011C1646-0B9C-4728-830B-6D90760042EF}"/>
    <cellStyle name="Style 241" xfId="1001" xr:uid="{85679132-68F8-4EBB-8622-C7D6D63E2B91}"/>
    <cellStyle name="Style 242" xfId="1002" xr:uid="{127FC321-1672-4E6D-AD6A-CF8CB3068E3A}"/>
    <cellStyle name="Style 243" xfId="1003" xr:uid="{4893679E-458E-4645-A004-543899BBCC65}"/>
    <cellStyle name="Style 244" xfId="1004" xr:uid="{B5C17DC7-CA11-4533-800A-73C8DF93D682}"/>
    <cellStyle name="Style 245" xfId="1005" xr:uid="{75086D3B-8AFF-4ED9-9945-A7FDE180BF89}"/>
    <cellStyle name="Style 246" xfId="1006" xr:uid="{D5826B0B-E169-4B2F-944C-810A413D0CC9}"/>
    <cellStyle name="Style 247" xfId="1007" xr:uid="{CD55C527-84B8-4391-A685-CBE4295B6FBD}"/>
    <cellStyle name="Style 248" xfId="1008" xr:uid="{7D9418D9-263E-4C0D-9FBC-6BF7BCF12861}"/>
    <cellStyle name="Style 249" xfId="1009" xr:uid="{C026F75F-6885-4086-A3A6-6265CDAAFB09}"/>
    <cellStyle name="Style 25" xfId="1010" xr:uid="{F3718EB6-A12A-4013-94F2-AEF482C558F2}"/>
    <cellStyle name="Style 250" xfId="1011" xr:uid="{A732860E-312F-4C58-828A-69C71700D174}"/>
    <cellStyle name="Style 251" xfId="1012" xr:uid="{C556A365-480B-42F1-910F-391FEAD9085E}"/>
    <cellStyle name="Style 252" xfId="1013" xr:uid="{2605A1B6-01C0-4ABF-8F2E-05382DE26BD1}"/>
    <cellStyle name="Style 253" xfId="1014" xr:uid="{A614A600-47B5-44FE-A962-04C1223779C0}"/>
    <cellStyle name="Style 254" xfId="1015" xr:uid="{6DA9C1CA-9E99-458A-AD4D-BF777B5E8D49}"/>
    <cellStyle name="Style 255" xfId="1016" xr:uid="{7828B2F1-46CB-48CC-9DC8-D8B6A09F248F}"/>
    <cellStyle name="Style 256" xfId="1017" xr:uid="{DA1E47BE-2F13-4C33-BE05-E90D7B244D3A}"/>
    <cellStyle name="Style 257" xfId="1018" xr:uid="{6B0DA6AD-6038-4F92-9AB6-9F66BB0F2680}"/>
    <cellStyle name="Style 258" xfId="1019" xr:uid="{A7EA2335-6D5A-4BC0-BFEF-AB199BCD1245}"/>
    <cellStyle name="Style 259" xfId="1020" xr:uid="{1A88C234-E8E3-498D-8AFB-46D66346556A}"/>
    <cellStyle name="Style 26" xfId="1021" xr:uid="{D3A9479E-0C27-4C65-963E-14960D59D1B7}"/>
    <cellStyle name="Style 260" xfId="1022" xr:uid="{87938382-8D14-47D7-B3A2-79C7C31BD54A}"/>
    <cellStyle name="Style 261" xfId="1023" xr:uid="{18AD48C9-B044-464C-8F1A-ECCE84997860}"/>
    <cellStyle name="Style 262" xfId="1024" xr:uid="{36D737C7-8560-4F2B-8DA4-1E2EE33A02A0}"/>
    <cellStyle name="Style 263" xfId="1025" xr:uid="{4854C914-3FAA-4417-98BD-4CC807F87FFA}"/>
    <cellStyle name="Style 264" xfId="1026" xr:uid="{F883AC2C-8510-48F6-8819-0814E4604609}"/>
    <cellStyle name="Style 265" xfId="1027" xr:uid="{43D2EE25-F634-42B9-B98B-57F94265137F}"/>
    <cellStyle name="Style 266" xfId="1028" xr:uid="{5CE5F628-E656-46E4-9680-50A42E72E6C6}"/>
    <cellStyle name="Style 267" xfId="1029" xr:uid="{97A3A05E-6445-4686-8198-AFA2686870A7}"/>
    <cellStyle name="Style 268" xfId="1030" xr:uid="{918C8989-D55A-4497-8DEA-78E1CE02B57D}"/>
    <cellStyle name="Style 269" xfId="1031" xr:uid="{45C72C48-C026-4864-9B5F-E4E03E01E77F}"/>
    <cellStyle name="Style 27" xfId="1032" xr:uid="{8518B27F-669F-4487-A9B9-D55618B44A20}"/>
    <cellStyle name="Style 270" xfId="1033" xr:uid="{A426160A-3980-41C7-97E7-2467DC7E44EC}"/>
    <cellStyle name="Style 271" xfId="1034" xr:uid="{169F150A-94CB-4F1B-8F5F-9BB58CBA5C38}"/>
    <cellStyle name="Style 272" xfId="1035" xr:uid="{A0130DC8-A728-41F3-9DE9-046BD606502A}"/>
    <cellStyle name="Style 273" xfId="1036" xr:uid="{677D2B2C-3068-4E09-95A7-87D9506D7B7C}"/>
    <cellStyle name="Style 274" xfId="1037" xr:uid="{C7BC48E5-C57D-43F8-9D0E-80660D7B562D}"/>
    <cellStyle name="Style 275" xfId="1038" xr:uid="{2D3B116A-2CA8-46E8-8339-67F25B706814}"/>
    <cellStyle name="Style 276" xfId="1039" xr:uid="{57291837-F3A4-482C-B523-29A16816F963}"/>
    <cellStyle name="Style 277" xfId="1040" xr:uid="{83FB10BC-8A1E-4F1F-B11A-E1F87DFB5A3F}"/>
    <cellStyle name="Style 278" xfId="1041" xr:uid="{79AEEB7E-E98C-486A-B10B-C6FC63638B45}"/>
    <cellStyle name="Style 279" xfId="1042" xr:uid="{1D59E064-9D4D-4C4D-BD21-163934236E3A}"/>
    <cellStyle name="Style 28" xfId="1043" xr:uid="{5E6A3BA0-C7B6-46A3-876C-7B78C0BA52F7}"/>
    <cellStyle name="Style 280" xfId="1044" xr:uid="{A19E7E83-9D7B-4AA9-B56D-9C842D0576B9}"/>
    <cellStyle name="Style 281" xfId="1045" xr:uid="{5FB63CBB-01AC-4EBD-9834-C9737915CF8C}"/>
    <cellStyle name="Style 282" xfId="1046" xr:uid="{05C05D4A-F345-41D1-B397-3BE37F243800}"/>
    <cellStyle name="Style 283" xfId="1047" xr:uid="{383C4F9F-B74A-4AAF-8F42-4D0C22B16796}"/>
    <cellStyle name="Style 284" xfId="1048" xr:uid="{C7E2F3F0-8536-49D3-B56F-F219D8673D40}"/>
    <cellStyle name="Style 285" xfId="1049" xr:uid="{048DD71A-A8E0-49E0-A58D-EEE0D8982DF3}"/>
    <cellStyle name="Style 286" xfId="1050" xr:uid="{BBD61ECC-7383-4A8F-B878-2F209E0D2785}"/>
    <cellStyle name="Style 287" xfId="1051" xr:uid="{29EB853C-B516-4D70-82C4-2C007B74AE9F}"/>
    <cellStyle name="Style 288" xfId="1052" xr:uid="{1A5B0CDD-915A-4784-980B-0B9281969555}"/>
    <cellStyle name="Style 289" xfId="1053" xr:uid="{16616226-54FB-461A-B129-D5BF94240D65}"/>
    <cellStyle name="Style 29" xfId="1054" xr:uid="{94F9179E-AB3D-49C6-AD98-63577EF57BAA}"/>
    <cellStyle name="Style 290" xfId="1055" xr:uid="{657652DD-D4F6-4115-9C02-FA8955A43F13}"/>
    <cellStyle name="Style 291" xfId="1056" xr:uid="{01A55D27-EC37-499D-BC1A-3C3E8B84256F}"/>
    <cellStyle name="Style 292" xfId="1057" xr:uid="{720B1A7B-42D0-4938-B73A-1FA9E2A84250}"/>
    <cellStyle name="Style 293" xfId="1058" xr:uid="{27DF873B-4EAF-48F9-AD5F-454208CAD008}"/>
    <cellStyle name="Style 294" xfId="1059" xr:uid="{80224E4C-363C-418C-93C4-416219C051F4}"/>
    <cellStyle name="Style 295" xfId="1060" xr:uid="{1A59B428-F0D1-4798-BCC7-1932D4CA1E24}"/>
    <cellStyle name="Style 296" xfId="1061" xr:uid="{5E3E6BA5-B4F0-4862-BB71-060C2D4AB326}"/>
    <cellStyle name="Style 297" xfId="1062" xr:uid="{964E1F3C-A6A2-4C69-9F97-42356CA176CC}"/>
    <cellStyle name="Style 298" xfId="1063" xr:uid="{DE881BFD-4FFB-42C7-91CA-682638915A54}"/>
    <cellStyle name="Style 299" xfId="1064" xr:uid="{F56776D2-222B-4B85-830F-E6ABE2FAE77D}"/>
    <cellStyle name="Style 3" xfId="1065" xr:uid="{379222FC-AB63-4D39-98B6-01DC4CEE5B8E}"/>
    <cellStyle name="Style 30" xfId="1066" xr:uid="{EC64DE58-3980-470F-B85C-967F59D3DD5D}"/>
    <cellStyle name="Style 300" xfId="1067" xr:uid="{BD75AD33-3BC3-4CE4-B90F-4307B45D5B09}"/>
    <cellStyle name="Style 301" xfId="1068" xr:uid="{DA9BD194-C862-4D26-A360-C3DD0978AEB7}"/>
    <cellStyle name="Style 302" xfId="1069" xr:uid="{52805F99-984A-4B1F-B42D-696C81DFC97D}"/>
    <cellStyle name="Style 303" xfId="1070" xr:uid="{ADB12AA6-3602-4F6D-96DF-3CE2502DFAFA}"/>
    <cellStyle name="Style 304" xfId="1071" xr:uid="{56E2201E-95C1-46FD-AB8D-415211C2FFFC}"/>
    <cellStyle name="Style 305" xfId="1072" xr:uid="{C22C6912-C8F9-469B-8A81-D49AC8624EAF}"/>
    <cellStyle name="Style 306" xfId="1073" xr:uid="{F68CE7F5-D36D-4D8D-83D1-D5C8424C507E}"/>
    <cellStyle name="Style 307" xfId="1074" xr:uid="{096DC282-8564-41A9-A8D5-6A8774D30203}"/>
    <cellStyle name="Style 308" xfId="1075" xr:uid="{DB09BB4C-9733-4AB3-82B1-E0653EF96095}"/>
    <cellStyle name="Style 309" xfId="1076" xr:uid="{31EE1D16-0DA6-4F87-967D-F281600D1C69}"/>
    <cellStyle name="Style 31" xfId="1077" xr:uid="{F5D4EED0-BF82-4E44-9200-AFF2194A0E33}"/>
    <cellStyle name="Style 310" xfId="1078" xr:uid="{0C887E3C-C343-42DC-AEC2-8775D529B1C0}"/>
    <cellStyle name="Style 311" xfId="1079" xr:uid="{CB16F4AE-FC6B-4F68-81FF-53B9A343FE60}"/>
    <cellStyle name="Style 312" xfId="1080" xr:uid="{2D697B8E-4ED5-4359-B1D1-2AE36459191F}"/>
    <cellStyle name="Style 313" xfId="1081" xr:uid="{47D7B53C-2DFE-45C7-B6A1-5DE1164FE09D}"/>
    <cellStyle name="Style 314" xfId="1082" xr:uid="{A8E42906-80C3-4CF1-897C-1A326E5D623C}"/>
    <cellStyle name="Style 315" xfId="1083" xr:uid="{647A6B7C-EDE0-49F5-BB0B-B91BF874F44A}"/>
    <cellStyle name="Style 316" xfId="1084" xr:uid="{DD2C15F0-5322-4967-85C6-823422FA0163}"/>
    <cellStyle name="Style 317" xfId="1085" xr:uid="{412A509F-4319-429B-8AA4-AF56AA5C52F2}"/>
    <cellStyle name="Style 318" xfId="1086" xr:uid="{4390ABA8-85C2-4922-A8BD-B8C7FD3A1706}"/>
    <cellStyle name="Style 319" xfId="1087" xr:uid="{33457963-43F2-4522-9FBE-50C2C71D4B8B}"/>
    <cellStyle name="Style 32" xfId="1088" xr:uid="{CC49200E-D6A8-4F11-978A-6F84BDC49544}"/>
    <cellStyle name="Style 320" xfId="1089" xr:uid="{D85F15B1-2A27-4EF8-AEC7-F50F9C3C19FC}"/>
    <cellStyle name="Style 321" xfId="1090" xr:uid="{FDC77094-76A4-4AE2-BBA6-D4624982848B}"/>
    <cellStyle name="Style 322" xfId="1091" xr:uid="{AE62FD19-08D6-4C3A-AC1A-AE139D70A98D}"/>
    <cellStyle name="Style 323" xfId="1092" xr:uid="{364E6E15-B16D-4E2A-8C03-86BC877664A9}"/>
    <cellStyle name="Style 324" xfId="1093" xr:uid="{2CC54656-0EC8-4F08-B1DE-35FF873067F8}"/>
    <cellStyle name="Style 325" xfId="1094" xr:uid="{16C298F4-5FF9-455C-9E8F-EF21DAB893DB}"/>
    <cellStyle name="Style 326" xfId="1095" xr:uid="{167BDCA5-F596-4DDB-830F-8AE8FD6D561B}"/>
    <cellStyle name="Style 327" xfId="1096" xr:uid="{5BA36EB6-235D-45D3-83DB-5C84525C1943}"/>
    <cellStyle name="Style 328" xfId="1097" xr:uid="{2FCB87E5-64AE-4E6C-8DA6-EF7F577A93F1}"/>
    <cellStyle name="Style 329" xfId="1098" xr:uid="{0E742D14-704E-40AB-B2B0-A9069792B281}"/>
    <cellStyle name="Style 33" xfId="1099" xr:uid="{0005D16D-9C5A-4E27-B258-83F5AD87112E}"/>
    <cellStyle name="Style 330" xfId="1100" xr:uid="{9E3BB2CF-B7F1-4295-BE76-6F953CE41E52}"/>
    <cellStyle name="Style 331" xfId="1101" xr:uid="{0F0DE258-5803-4F7C-8E0A-BA2980C60C9E}"/>
    <cellStyle name="Style 332" xfId="1102" xr:uid="{4FF71685-D149-440A-B017-A60DF87C3E4B}"/>
    <cellStyle name="Style 333" xfId="1103" xr:uid="{97295BDE-1163-4E80-A78D-37758828F4B3}"/>
    <cellStyle name="Style 334" xfId="1104" xr:uid="{13D4F6C9-0CE5-4422-9E05-9258D3799BA8}"/>
    <cellStyle name="Style 335" xfId="1105" xr:uid="{4AF4FF0A-D59E-4ED6-A3ED-E7E555E84FA5}"/>
    <cellStyle name="Style 336" xfId="1106" xr:uid="{0DDC9BF0-C7FE-4A40-B672-1ECFD3FA5A28}"/>
    <cellStyle name="Style 337" xfId="1107" xr:uid="{0120F895-6223-4206-A01E-356B584D5630}"/>
    <cellStyle name="Style 338" xfId="1108" xr:uid="{E62CA829-6917-462B-8B12-46532F8435DE}"/>
    <cellStyle name="Style 339" xfId="1109" xr:uid="{21EAEEE2-8DC6-4F0F-981B-5F7EF7E1B640}"/>
    <cellStyle name="Style 34" xfId="1110" xr:uid="{C233F696-B04F-4F85-995A-301E56A9C1B6}"/>
    <cellStyle name="Style 340" xfId="1111" xr:uid="{646D093C-78E3-4CD1-9645-435B6B454DE6}"/>
    <cellStyle name="Style 341" xfId="1112" xr:uid="{6A8603BF-1875-4DD5-A528-1AC0D5A758F7}"/>
    <cellStyle name="Style 342" xfId="1113" xr:uid="{CA36A118-B341-4F9B-A3AA-5E41F6A2EC62}"/>
    <cellStyle name="Style 343" xfId="1114" xr:uid="{E8427B9F-3236-4EF0-9EA0-25F55CD217A7}"/>
    <cellStyle name="Style 344" xfId="1115" xr:uid="{BE628336-1788-4E96-AA69-CEBB0E6E7235}"/>
    <cellStyle name="Style 345" xfId="1116" xr:uid="{FFEBC6B3-23FF-4ECD-9DF8-D67644C8B8D9}"/>
    <cellStyle name="Style 346" xfId="1117" xr:uid="{2E674344-87FF-4BF4-87B3-CA63328817E6}"/>
    <cellStyle name="Style 347" xfId="1118" xr:uid="{97C66786-CA92-4EF7-8C89-036CE6D9F2DA}"/>
    <cellStyle name="Style 348" xfId="1119" xr:uid="{336292AB-10BE-43D1-BFE1-4973C1642E67}"/>
    <cellStyle name="Style 349" xfId="1120" xr:uid="{82B62C83-1F45-48EC-BA2D-33AFB2D018F1}"/>
    <cellStyle name="Style 35" xfId="1121" xr:uid="{0229C716-B740-4627-A55F-FECBC04F0ABE}"/>
    <cellStyle name="Style 350" xfId="1122" xr:uid="{5FA11620-AF6C-4FF0-9796-413CC7DD1950}"/>
    <cellStyle name="Style 351" xfId="1123" xr:uid="{D9AAFDA9-3E4B-4412-8B48-C0A6A9F5EE07}"/>
    <cellStyle name="Style 352" xfId="1124" xr:uid="{B2611A9E-2A45-4590-8479-665AFDB1F8D5}"/>
    <cellStyle name="Style 353" xfId="1125" xr:uid="{A41AEFED-A7BF-4CB4-A76C-9362E76D8BD6}"/>
    <cellStyle name="Style 354" xfId="1126" xr:uid="{1ECFB462-2B96-44D4-807F-FADF461B0231}"/>
    <cellStyle name="Style 355" xfId="1127" xr:uid="{BCD2BD2C-03EB-4009-AE3A-19807EC6DC4E}"/>
    <cellStyle name="Style 356" xfId="1128" xr:uid="{9A2E0278-AC0D-493D-8CCA-86AF5291BDD7}"/>
    <cellStyle name="Style 357" xfId="1129" xr:uid="{41146137-448F-4846-8F5E-58E5C8101AFF}"/>
    <cellStyle name="Style 358" xfId="1130" xr:uid="{EB829877-3781-46A6-AC8D-319FB6687572}"/>
    <cellStyle name="Style 359" xfId="1131" xr:uid="{0681EE58-1F8A-4492-91EA-2EACFF2786DA}"/>
    <cellStyle name="Style 36" xfId="1132" xr:uid="{FF89E6F9-53A9-4DE8-8836-CEE3D4104D90}"/>
    <cellStyle name="Style 360" xfId="1133" xr:uid="{465EA6BA-52D9-4DF9-9D54-D8737E186057}"/>
    <cellStyle name="Style 361" xfId="1134" xr:uid="{A5029970-80F0-4D57-870D-3E2E69708C93}"/>
    <cellStyle name="Style 362" xfId="1135" xr:uid="{CE4E3B86-7669-4625-8BCD-084D1B97A652}"/>
    <cellStyle name="Style 363" xfId="1136" xr:uid="{F820F880-AE3B-4041-9CCE-274B4DAA95E3}"/>
    <cellStyle name="Style 364" xfId="1137" xr:uid="{A914803B-ECAE-43D1-B4B9-95E785AF1632}"/>
    <cellStyle name="Style 365" xfId="1138" xr:uid="{6DDCFBD8-E52F-43C8-BA8F-9043A52C873F}"/>
    <cellStyle name="Style 366" xfId="1139" xr:uid="{ADA92E24-CECD-4AEA-B775-268C674CDDA9}"/>
    <cellStyle name="Style 367" xfId="1140" xr:uid="{EC23CFD1-519D-4149-9A3F-B410AE41D997}"/>
    <cellStyle name="Style 368" xfId="1141" xr:uid="{E115C512-2418-4165-984E-DF8F24126646}"/>
    <cellStyle name="Style 369" xfId="1142" xr:uid="{61B6DFC9-28CF-448F-AB3D-4DEA1196A005}"/>
    <cellStyle name="Style 37" xfId="1143" xr:uid="{6BAD1FA7-AEA8-4E7B-A735-CABA581E2F93}"/>
    <cellStyle name="Style 370" xfId="1144" xr:uid="{25E4CB63-2C06-43E3-8574-B9DA5B63044D}"/>
    <cellStyle name="Style 371" xfId="1145" xr:uid="{0A79E625-5EFD-4674-AA3A-D29E890BE1D9}"/>
    <cellStyle name="Style 372" xfId="1146" xr:uid="{BB21ECAC-6638-43E7-99D2-3B9008C5114A}"/>
    <cellStyle name="Style 373" xfId="1147" xr:uid="{7384B583-A55F-412C-8072-1A0E06D6518D}"/>
    <cellStyle name="Style 374" xfId="1148" xr:uid="{7BAB9F31-2BC1-4C26-B260-03C68E40A4B2}"/>
    <cellStyle name="Style 375" xfId="1149" xr:uid="{85A6AD10-EEDF-47C9-814A-FE1D17C3C9A6}"/>
    <cellStyle name="Style 376" xfId="1150" xr:uid="{5FDCC20D-2E8E-49CA-B931-3099F718C6DC}"/>
    <cellStyle name="Style 377" xfId="1151" xr:uid="{7CB3CDED-481B-4915-9D3D-9CAAC744240A}"/>
    <cellStyle name="Style 378" xfId="1152" xr:uid="{10AF03AD-057A-4937-8454-B27835F37825}"/>
    <cellStyle name="Style 379" xfId="1153" xr:uid="{93AB37CF-427B-4AB9-B566-92468B87E38A}"/>
    <cellStyle name="Style 38" xfId="1154" xr:uid="{633343ED-4BC7-4A81-B1B0-611AA45CC0BA}"/>
    <cellStyle name="Style 380" xfId="1155" xr:uid="{83DDD952-B4F0-4942-B16D-BEF6AA9C0C9A}"/>
    <cellStyle name="Style 381" xfId="1156" xr:uid="{3124065E-1C72-4A28-9DA1-84B6CC78200D}"/>
    <cellStyle name="Style 382" xfId="1157" xr:uid="{5DFBDB0C-A999-4A54-A761-147F29B0B0AC}"/>
    <cellStyle name="Style 383" xfId="1158" xr:uid="{B9D117F3-423B-4985-8858-E43B9D523552}"/>
    <cellStyle name="Style 384" xfId="1159" xr:uid="{B9C8ECAB-34D2-49A5-A657-273706E3E854}"/>
    <cellStyle name="Style 385" xfId="1160" xr:uid="{79519654-5C68-458F-879B-A55E30CAD1C6}"/>
    <cellStyle name="Style 386" xfId="1161" xr:uid="{7CBCB365-1DA9-4304-87BD-8D2A9CC6773D}"/>
    <cellStyle name="Style 387" xfId="1162" xr:uid="{35193398-4741-49EE-AEA6-1F5A3956A262}"/>
    <cellStyle name="Style 388" xfId="1163" xr:uid="{00E698A9-90B9-493C-BDBA-C98CA47EF77B}"/>
    <cellStyle name="Style 389" xfId="1164" xr:uid="{C86D0B6C-D30E-4B2F-943F-C0A4D46A953F}"/>
    <cellStyle name="Style 39" xfId="1165" xr:uid="{0552701D-0117-4E3E-AEC0-53605D5EDEDC}"/>
    <cellStyle name="Style 390" xfId="1166" xr:uid="{6B49D9CB-18BD-4C77-9F38-227D5A7C6390}"/>
    <cellStyle name="Style 391" xfId="1167" xr:uid="{30A126DD-AFE4-435C-A08C-1EAB9351BBF7}"/>
    <cellStyle name="Style 392" xfId="1168" xr:uid="{B1ABAFD3-4673-4E97-B023-A244D8D0D69E}"/>
    <cellStyle name="Style 393" xfId="1169" xr:uid="{DD69236F-F35A-41E1-99FC-5B0555855DD1}"/>
    <cellStyle name="Style 394" xfId="1170" xr:uid="{5235D48F-21C1-44F7-83A0-650A3B20BE73}"/>
    <cellStyle name="Style 395" xfId="1171" xr:uid="{30FC7C2E-A2DC-4487-9D81-522C6DB3DBC0}"/>
    <cellStyle name="Style 396" xfId="1172" xr:uid="{5558CF53-F67C-4A21-9289-0FC8EC6EF2D3}"/>
    <cellStyle name="Style 397" xfId="1173" xr:uid="{20F637DC-77A0-411A-82F4-5CF10EDCF91C}"/>
    <cellStyle name="Style 398" xfId="1174" xr:uid="{673DCD6A-A31D-42AF-A72F-D12030C7D20E}"/>
    <cellStyle name="Style 399" xfId="1175" xr:uid="{AEB57948-6950-484F-9C7F-312BF1C566C8}"/>
    <cellStyle name="Style 4" xfId="1176" xr:uid="{3F7EA74C-9C99-47E7-A325-6C59EDC0963E}"/>
    <cellStyle name="Style 40" xfId="1177" xr:uid="{111024EB-8B6A-4C05-A450-FDDF61FC796F}"/>
    <cellStyle name="Style 400" xfId="1178" xr:uid="{AB876C4D-D6B5-4728-9770-C9A392F018F4}"/>
    <cellStyle name="Style 401" xfId="1179" xr:uid="{79A20E9D-2272-430F-832A-E61445133B3F}"/>
    <cellStyle name="Style 402" xfId="1180" xr:uid="{8D19AC44-D6A2-4F2B-824C-078292B9BA33}"/>
    <cellStyle name="Style 403" xfId="1181" xr:uid="{0E07C5E4-2799-4C86-8809-30C0C94A971D}"/>
    <cellStyle name="Style 41" xfId="1182" xr:uid="{FF604BEC-719E-4C4F-9872-D03474BAE400}"/>
    <cellStyle name="Style 42" xfId="1183" xr:uid="{C2B181B4-0AAC-479C-B265-D56559E06052}"/>
    <cellStyle name="Style 43" xfId="1184" xr:uid="{7F61EADA-AD24-4924-A3BC-F9D1893F4EB0}"/>
    <cellStyle name="Style 44" xfId="1185" xr:uid="{3B61F670-3120-426F-AA53-0A35C99FAFE9}"/>
    <cellStyle name="Style 45" xfId="1186" xr:uid="{3ED7BA65-67D0-4240-91E7-8313A5AD7917}"/>
    <cellStyle name="Style 46" xfId="1187" xr:uid="{1B20EC73-FB06-405B-A35E-3C183DC1941B}"/>
    <cellStyle name="Style 47" xfId="1188" xr:uid="{0802011B-FC81-4B79-BB5F-227E7315E692}"/>
    <cellStyle name="Style 48" xfId="1189" xr:uid="{FE799DCF-FADA-4884-AA22-11983E824424}"/>
    <cellStyle name="Style 49" xfId="1190" xr:uid="{F3FED323-81BE-490D-98C9-BFEAAF298CA9}"/>
    <cellStyle name="Style 5" xfId="1191" xr:uid="{EDC6FB09-5223-4912-8349-59E3BDCB98AA}"/>
    <cellStyle name="Style 50" xfId="1192" xr:uid="{379F8D75-C4E1-4B51-A50F-967B3977780E}"/>
    <cellStyle name="Style 51" xfId="1193" xr:uid="{77001C19-1186-4F6E-9505-9566E5E51738}"/>
    <cellStyle name="Style 52" xfId="1194" xr:uid="{8131DE99-548B-4500-8028-C5660BD1CD53}"/>
    <cellStyle name="Style 53" xfId="1195" xr:uid="{ED0E8EBF-DEB2-4F96-87BA-B39B69A67C48}"/>
    <cellStyle name="Style 54" xfId="1196" xr:uid="{B4169D51-B949-44B3-9008-89EE4E0E2CD0}"/>
    <cellStyle name="Style 55" xfId="1197" xr:uid="{64437B44-640A-4031-A72C-90551731FD0F}"/>
    <cellStyle name="Style 56" xfId="1198" xr:uid="{BFD9494F-8B2B-4F1E-8EE6-81550560010C}"/>
    <cellStyle name="Style 57" xfId="1199" xr:uid="{A34F1182-E226-42BC-9849-7E6D1A31D59A}"/>
    <cellStyle name="Style 58" xfId="1200" xr:uid="{5F5F6A25-85B1-4EFF-A01D-62E11C03A538}"/>
    <cellStyle name="Style 59" xfId="1201" xr:uid="{E60B4D1E-5AF1-4668-82B7-A9F6B6CCC09D}"/>
    <cellStyle name="Style 6" xfId="1202" xr:uid="{644D96D4-337F-41EC-AE6E-AFA0FBB8856C}"/>
    <cellStyle name="Style 60" xfId="1203" xr:uid="{08166228-572A-4A2A-8D09-A993C9454D11}"/>
    <cellStyle name="Style 61" xfId="1204" xr:uid="{3D0BF31A-1BEA-4315-B15A-BFBD59E56FF1}"/>
    <cellStyle name="Style 62" xfId="1205" xr:uid="{12BB1A52-5CCA-4154-A584-9AFAF6FE7D85}"/>
    <cellStyle name="Style 63" xfId="1206" xr:uid="{E2C37D70-FE56-4699-A1B8-4EB556994EDE}"/>
    <cellStyle name="Style 64" xfId="1207" xr:uid="{2FA8E188-D7A6-46C8-911E-37F6C9143EEA}"/>
    <cellStyle name="Style 65" xfId="1208" xr:uid="{15E24ED1-9C61-41A6-B4DC-BD06816A87AA}"/>
    <cellStyle name="Style 66" xfId="1209" xr:uid="{643A1BD4-828B-4997-BC9F-29385388049C}"/>
    <cellStyle name="Style 67" xfId="1210" xr:uid="{2DFEF081-3B77-491D-83B6-85C92C89B8C8}"/>
    <cellStyle name="Style 68" xfId="1211" xr:uid="{EDBDD0DF-3BDD-4A41-8821-D7D84DF4E38E}"/>
    <cellStyle name="Style 69" xfId="1212" xr:uid="{784D24EE-FF6B-434D-B17F-7791DEC7F148}"/>
    <cellStyle name="Style 7" xfId="1213" xr:uid="{14717BA0-26BB-42B5-9FA9-1001F970AC13}"/>
    <cellStyle name="Style 70" xfId="1214" xr:uid="{BF357BDD-9F6D-424E-9E48-85CF3777783E}"/>
    <cellStyle name="Style 71" xfId="1215" xr:uid="{CE41DA49-1B9C-4DC6-B344-AC49FA6EEDB0}"/>
    <cellStyle name="Style 72" xfId="1216" xr:uid="{22E174F6-6DC8-402A-A34F-5A17C8213C4A}"/>
    <cellStyle name="Style 73" xfId="1217" xr:uid="{7A4C703A-0F0D-44C9-8AD6-26E5DD4F2E82}"/>
    <cellStyle name="Style 74" xfId="1218" xr:uid="{BF22A5F8-A4C7-4740-A8F3-1892FD0C7BAA}"/>
    <cellStyle name="Style 75" xfId="1219" xr:uid="{9591EDEB-D6B5-470A-9E59-1EF104D76E3B}"/>
    <cellStyle name="Style 76" xfId="1220" xr:uid="{E61A2973-3D17-462F-B721-A665097CEAD0}"/>
    <cellStyle name="Style 77" xfId="1221" xr:uid="{B444FB7B-504E-4E21-B7ED-970A72826A50}"/>
    <cellStyle name="Style 78" xfId="1222" xr:uid="{7A82E41D-D87B-46EA-AC44-751D557CD609}"/>
    <cellStyle name="Style 79" xfId="1223" xr:uid="{CA17BC2D-186F-4BF4-BE95-2CDC3514F5C0}"/>
    <cellStyle name="Style 8" xfId="1224" xr:uid="{09C83C32-E6BF-4552-9B67-A1A4E92C1B25}"/>
    <cellStyle name="Style 80" xfId="1225" xr:uid="{9163B246-7D78-46BF-B8B5-4D05850C475B}"/>
    <cellStyle name="Style 81" xfId="1226" xr:uid="{11D84C62-73A4-4E5F-A5C1-47540817C3EC}"/>
    <cellStyle name="Style 82" xfId="1227" xr:uid="{DED1EBF7-6BC2-4AD4-BC88-2A03CF9F8F53}"/>
    <cellStyle name="Style 83" xfId="1228" xr:uid="{559C18F9-9CEB-48CC-A592-637B88F282CB}"/>
    <cellStyle name="Style 84" xfId="1229" xr:uid="{9501804D-927D-4DFE-84F0-93E4FD49D76F}"/>
    <cellStyle name="Style 85" xfId="1230" xr:uid="{73B9B55F-7573-44DC-A75D-24803D331E6D}"/>
    <cellStyle name="Style 86" xfId="1231" xr:uid="{A3491F4B-2036-45E5-A8AE-504B4890C912}"/>
    <cellStyle name="Style 87" xfId="1232" xr:uid="{330D1831-1EF6-48E6-A0AA-CB98D4C8B462}"/>
    <cellStyle name="Style 88" xfId="1233" xr:uid="{6CDA9069-8535-40EA-8484-51C25EC3F171}"/>
    <cellStyle name="Style 89" xfId="1234" xr:uid="{FBA1D3E8-46AB-4562-8A07-0742BC56F7BE}"/>
    <cellStyle name="Style 9" xfId="1235" xr:uid="{E8330411-3AED-4BB7-9411-8B5893EB071D}"/>
    <cellStyle name="Style 90" xfId="1236" xr:uid="{168B96A7-1E5D-4B60-96C8-46880BBF008F}"/>
    <cellStyle name="Style 91" xfId="1237" xr:uid="{74A55FF5-CA8F-4E31-8E6F-E98132BF2191}"/>
    <cellStyle name="Style 92" xfId="1238" xr:uid="{BA1BC845-D9EC-4342-B46F-A412C3153126}"/>
    <cellStyle name="Style 93" xfId="1239" xr:uid="{4C731FD2-FCAA-4602-A0B2-514A782696DE}"/>
    <cellStyle name="Style 94" xfId="1240" xr:uid="{FA80F8A2-16D5-49A2-B1D9-9F825D502903}"/>
    <cellStyle name="Style 95" xfId="1241" xr:uid="{65E102CD-FA4A-4AED-B031-B7936CAF995B}"/>
    <cellStyle name="Style 96" xfId="1242" xr:uid="{6D42A40F-5E5F-446D-9C2F-B4C210D18BF0}"/>
    <cellStyle name="Style 97" xfId="1243" xr:uid="{ECDF15BE-EF65-4199-9F80-CCFD0DEEA49F}"/>
    <cellStyle name="Style 98" xfId="1244" xr:uid="{4BF99F11-1AB8-4DDF-9F1D-7DF8348A4982}"/>
    <cellStyle name="Style 99" xfId="1245" xr:uid="{5B23B142-432E-4E23-812F-76109840316B}"/>
    <cellStyle name="Style1" xfId="1246" xr:uid="{574530DE-E493-4131-B653-9233316CFA1F}"/>
    <cellStyle name="Style2" xfId="1247" xr:uid="{89858EA7-99CC-4735-AB0A-B9DF3B1CA843}"/>
    <cellStyle name="Style3" xfId="1248" xr:uid="{0A9A8872-66CA-421B-915A-5FBBB00818F4}"/>
    <cellStyle name="Style4" xfId="1249" xr:uid="{FF407469-4585-40ED-9C57-6C288D767D1C}"/>
    <cellStyle name="Style5" xfId="1250" xr:uid="{36823F64-73FA-4A8E-B559-0E5C6759EF55}"/>
    <cellStyle name="Style6" xfId="1251" xr:uid="{8B032841-AF4F-4DF6-BE12-0434AFE42EFD}"/>
    <cellStyle name="Style7" xfId="1252" xr:uid="{BBEA9A41-6BDB-4FC2-AE31-3B601CDC0F2D}"/>
    <cellStyle name="Style8" xfId="1253" xr:uid="{2EF0567B-1612-47A7-B0D0-C682B031A6F2}"/>
    <cellStyle name="subt1" xfId="1254" xr:uid="{C9B77A57-4616-40E4-8E5E-A42C9EE177A1}"/>
    <cellStyle name="Text Indent A" xfId="1255" xr:uid="{50C33D3F-0F99-4992-8B81-7C340081803D}"/>
    <cellStyle name="Text Indent B" xfId="1256" xr:uid="{53D30EBC-00ED-43C8-84E6-3116682798B7}"/>
    <cellStyle name="Text Indent C" xfId="1257" xr:uid="{9BD37F5F-EADA-4B9C-93AB-CB15637779C3}"/>
    <cellStyle name="Tickmark" xfId="1258" xr:uid="{3331FD0A-8DB3-41A7-AF44-99A09E3927CD}"/>
    <cellStyle name="Title 2" xfId="354" xr:uid="{74E7A5D5-45E1-428B-B4C5-2B0F19F9C2E2}"/>
    <cellStyle name="Title 3" xfId="1259" xr:uid="{847C5E67-01E2-44DA-B01C-B6C30C9FC7D3}"/>
    <cellStyle name="Total 2" xfId="355" xr:uid="{D733FC57-CA30-49BE-8C3F-ABEF45780ACB}"/>
    <cellStyle name="Total 2 10" xfId="1336" xr:uid="{FC519A01-EB07-4BE8-8C12-579F66DC8156}"/>
    <cellStyle name="Total 2 10 2" xfId="2104" xr:uid="{3CD51CF4-A4AE-46A7-94F4-BA0C28B3ADB4}"/>
    <cellStyle name="Total 2 11" xfId="1454" xr:uid="{F67CBF44-8D5B-4E78-95F6-9B6C098D15E2}"/>
    <cellStyle name="Total 2 11 2" xfId="2200" xr:uid="{816C3D0A-79EF-421B-ACB5-2E00BE2B5335}"/>
    <cellStyle name="Total 2 12" xfId="2003" xr:uid="{68EAD4D7-69EA-4588-A3DC-43488749DD1E}"/>
    <cellStyle name="Total 2 2" xfId="1260" xr:uid="{7CAA811C-1AB9-4CA0-B74E-86AA07B0723A}"/>
    <cellStyle name="Total 2 2 2" xfId="1451" xr:uid="{AAB48F57-CACD-44C2-B10A-AAEA2256CF9A}"/>
    <cellStyle name="Total 2 2 2 2" xfId="2198" xr:uid="{DF152FA2-E82D-44D4-93A5-2C771400A17E}"/>
    <cellStyle name="Total 2 2 3" xfId="1858" xr:uid="{09F179C2-976B-4B74-A1B9-BF04027318A4}"/>
    <cellStyle name="Total 2 2 3 2" xfId="2532" xr:uid="{0EC8B5BF-1C42-47BE-AD9B-186E4F3C960A}"/>
    <cellStyle name="Total 2 2 4" xfId="1884" xr:uid="{828A56B2-02EF-4393-8152-79E280EB5809}"/>
    <cellStyle name="Total 2 2 4 2" xfId="2552" xr:uid="{0BB8B740-F9F9-4B42-80BA-EABD5162849B}"/>
    <cellStyle name="Total 2 2 5" xfId="1600" xr:uid="{875CC3C6-A6E4-4987-8961-810061151242}"/>
    <cellStyle name="Total 2 2 5 2" xfId="2308" xr:uid="{B93CA127-9857-4718-B7FA-95209CA464EC}"/>
    <cellStyle name="Total 2 2 6" xfId="1843" xr:uid="{E09801AA-FA4F-4608-86B5-5AA15BBEE3FB}"/>
    <cellStyle name="Total 2 2 6 2" xfId="2520" xr:uid="{37E00ABE-A7A4-4846-A792-BD229EC4230D}"/>
    <cellStyle name="Total 2 2 7" xfId="1742" xr:uid="{B6CC6708-DFF9-4617-BE67-AEE642C5551C}"/>
    <cellStyle name="Total 2 2 7 2" xfId="2430" xr:uid="{374515B0-1345-4A7D-99F4-37BDC0CB71A4}"/>
    <cellStyle name="Total 2 2 8" xfId="1622" xr:uid="{6FC36A55-15CA-43C3-B179-ED48CD636CF8}"/>
    <cellStyle name="Total 2 2 8 2" xfId="2327" xr:uid="{C84ABB22-06D0-4059-B49C-9476F2CA08C2}"/>
    <cellStyle name="Total 2 2 9" xfId="2068" xr:uid="{9FB64DF5-23A7-4E08-B6BB-E69BC16E3CF8}"/>
    <cellStyle name="Total 2 3" xfId="1261" xr:uid="{B7AFB6F8-57FA-4289-83CA-5798F787831C}"/>
    <cellStyle name="Total 2 3 2" xfId="1450" xr:uid="{6DD8C33C-46CF-41C5-9F18-4AEA8888A2BB}"/>
    <cellStyle name="Total 2 3 2 2" xfId="2197" xr:uid="{A9F97A25-8454-4B8C-B97A-E7CCFF6BEE9C}"/>
    <cellStyle name="Total 2 3 3" xfId="1859" xr:uid="{6A835CA9-4D5E-4EF1-BE6C-B61332FA57B0}"/>
    <cellStyle name="Total 2 3 3 2" xfId="2533" xr:uid="{23C2BC45-DA03-4F7C-8CE0-632904316AB4}"/>
    <cellStyle name="Total 2 3 4" xfId="1885" xr:uid="{3B9C1E4C-EEC3-4B58-A5A7-1D3A88D7E4AF}"/>
    <cellStyle name="Total 2 3 4 2" xfId="2553" xr:uid="{2090D99D-433F-43E5-B90C-493777939A96}"/>
    <cellStyle name="Total 2 3 5" xfId="1599" xr:uid="{751D6AE0-E729-4D87-9C22-2BB6264CE6A6}"/>
    <cellStyle name="Total 2 3 5 2" xfId="2307" xr:uid="{AE71C3DA-2FDD-49BE-B2A6-9EEC2D4C1ABA}"/>
    <cellStyle name="Total 2 3 6" xfId="1713" xr:uid="{3058668D-0E45-421D-8967-9786B1CBB539}"/>
    <cellStyle name="Total 2 3 6 2" xfId="2405" xr:uid="{753E84B2-7B9C-48FE-8E1A-FA94081C78C9}"/>
    <cellStyle name="Total 2 3 7" xfId="1743" xr:uid="{3D7B2FF2-5170-4261-B439-961D7A9A9792}"/>
    <cellStyle name="Total 2 3 7 2" xfId="2431" xr:uid="{1C1111CF-9B6B-4F03-BB67-3FC493726C72}"/>
    <cellStyle name="Total 2 3 8" xfId="1802" xr:uid="{0AFFB374-CC55-4F81-BC01-D560965FB561}"/>
    <cellStyle name="Total 2 3 8 2" xfId="2485" xr:uid="{205742CF-BE04-4E30-B53A-76004595186E}"/>
    <cellStyle name="Total 2 3 9" xfId="2069" xr:uid="{9172D745-3709-40A4-A37B-1D5F72E4B28D}"/>
    <cellStyle name="Total 2 4" xfId="1262" xr:uid="{1D3C1BF5-4950-4325-9F0D-01D83DE61B96}"/>
    <cellStyle name="Total 2 4 2" xfId="1449" xr:uid="{8043EC19-9770-4FC0-B1E0-592A8292CBED}"/>
    <cellStyle name="Total 2 4 2 2" xfId="2196" xr:uid="{A1E6983D-0EAD-4C54-A748-6BF18EB0DFE1}"/>
    <cellStyle name="Total 2 4 3" xfId="1860" xr:uid="{F116C73D-A008-44F6-B394-9FEB5A10EBB4}"/>
    <cellStyle name="Total 2 4 3 2" xfId="2534" xr:uid="{00860339-76F7-4F39-9D96-5A5C41457601}"/>
    <cellStyle name="Total 2 4 4" xfId="1886" xr:uid="{8251DBD5-B954-4289-B6E3-44A0276F111E}"/>
    <cellStyle name="Total 2 4 4 2" xfId="2554" xr:uid="{9FD1151F-F0E7-4BDB-A761-5C68721617A6}"/>
    <cellStyle name="Total 2 4 5" xfId="1598" xr:uid="{C1DEB9BE-D2DC-4C7F-8546-497796543F01}"/>
    <cellStyle name="Total 2 4 5 2" xfId="2306" xr:uid="{CD3A2409-12BD-4068-9496-CAD94FB0DA5F}"/>
    <cellStyle name="Total 2 4 6" xfId="1914" xr:uid="{EE52B379-7003-4743-B373-24FDFB15C4CA}"/>
    <cellStyle name="Total 2 4 6 2" xfId="2576" xr:uid="{ADF106AA-0AE3-4FF0-8AF0-5098EA8DF224}"/>
    <cellStyle name="Total 2 4 7" xfId="1744" xr:uid="{E7CD4BE2-52E2-4DF1-AB86-D093ED66D930}"/>
    <cellStyle name="Total 2 4 7 2" xfId="2432" xr:uid="{A2837C01-2273-489C-94B1-700EE6E9F407}"/>
    <cellStyle name="Total 2 4 8" xfId="1621" xr:uid="{B6E14DCB-84CB-4881-94A1-A09DE13320D9}"/>
    <cellStyle name="Total 2 4 8 2" xfId="2326" xr:uid="{2B145E6F-B044-4659-9A37-113C41E58EC6}"/>
    <cellStyle name="Total 2 4 9" xfId="2070" xr:uid="{F6A9938D-6EEF-4111-B79D-76D43C37CD8B}"/>
    <cellStyle name="Total 2 5" xfId="1685" xr:uid="{CB296D45-8123-49E6-AC49-334C89FD9E6C}"/>
    <cellStyle name="Total 2 5 2" xfId="2384" xr:uid="{AE87342F-C1CE-4CA5-801E-A626DBA0E189}"/>
    <cellStyle name="Total 2 6" xfId="1576" xr:uid="{766D9C86-6E50-4AC1-9176-72B61A5D24B6}"/>
    <cellStyle name="Total 2 6 2" xfId="2285" xr:uid="{A571E4AF-3695-4E18-9C3D-B3C46A6603A9}"/>
    <cellStyle name="Total 2 7" xfId="1421" xr:uid="{470015B3-CE51-4961-B8B4-2DCFD8FFBFCC}"/>
    <cellStyle name="Total 2 7 2" xfId="2175" xr:uid="{22813A94-6389-46AF-AD85-658DBB8B0956}"/>
    <cellStyle name="Total 2 8" xfId="1549" xr:uid="{A885A88C-926E-482A-A677-EDE3F0C9BF14}"/>
    <cellStyle name="Total 2 8 2" xfId="2264" xr:uid="{C1CC9274-373F-4319-BA04-A9524C224176}"/>
    <cellStyle name="Total 2 9" xfId="1634" xr:uid="{D8DF6D0A-63C8-41D2-B62F-D026952F1625}"/>
    <cellStyle name="Total 2 9 2" xfId="2337" xr:uid="{AFF53017-FD22-465A-8C12-6E3F66FBB4BF}"/>
    <cellStyle name="Total 3" xfId="1263" xr:uid="{12E497FC-9EDD-42CD-912C-EF6D52A6DA65}"/>
    <cellStyle name="Total 3 10" xfId="1422" xr:uid="{5A86D5BC-EACD-46F1-AC36-A5D2340C9101}"/>
    <cellStyle name="Total 3 10 2" xfId="2176" xr:uid="{4A84DD13-12E2-4669-A8C6-C19F95E98B40}"/>
    <cellStyle name="Total 3 11" xfId="1958" xr:uid="{98BE6BE6-4956-46E7-971F-7675FA0E475D}"/>
    <cellStyle name="Total 3 11 2" xfId="2612" xr:uid="{E3301817-2510-46C6-B89C-F29CCF021A33}"/>
    <cellStyle name="Total 3 12" xfId="1810" xr:uid="{8BBB5D1C-E8D7-4219-8A67-B2C1F3E8CB09}"/>
    <cellStyle name="Total 3 12 2" xfId="2491" xr:uid="{4AEFFAE2-7A87-4D7B-B9EC-11F948FEF470}"/>
    <cellStyle name="Total 3 13" xfId="1977" xr:uid="{31359721-1615-44C0-9B5B-E7B39BEB8E57}"/>
    <cellStyle name="Total 3 13 2" xfId="2625" xr:uid="{772A70A7-EFA9-4FCD-B164-F554349B97C3}"/>
    <cellStyle name="Total 3 2" xfId="1264" xr:uid="{A4C40474-8FA2-4EE6-9EA9-2429B3D259CF}"/>
    <cellStyle name="Total 3 2 10" xfId="1978" xr:uid="{2CF15212-F858-471C-BED9-F0DA5B50922A}"/>
    <cellStyle name="Total 3 2 10 2" xfId="2626" xr:uid="{27A6C177-0872-41F1-8BF2-814A600182AC}"/>
    <cellStyle name="Total 3 2 2" xfId="1812" xr:uid="{20CC968E-7515-4E7A-A845-4769301306E6}"/>
    <cellStyle name="Total 3 2 2 2" xfId="2493" xr:uid="{47619FCF-8A44-48E4-84A5-075D244FDE75}"/>
    <cellStyle name="Total 3 2 3" xfId="1447" xr:uid="{6C62F0EB-FE91-4E81-A636-4E4B896FECCC}"/>
    <cellStyle name="Total 3 2 3 2" xfId="2194" xr:uid="{40B5548D-849C-42EC-A712-DCEB11E9B192}"/>
    <cellStyle name="Total 3 2 4" xfId="1862" xr:uid="{C48EEAD2-F3A7-43D3-933D-AB539FDE06D6}"/>
    <cellStyle name="Total 3 2 4 2" xfId="2536" xr:uid="{28C4C299-EDE5-42F8-8561-C62AE57C5E77}"/>
    <cellStyle name="Total 3 2 5" xfId="1907" xr:uid="{6FADCBF4-1AFC-47E1-902C-53579D956C82}"/>
    <cellStyle name="Total 3 2 5 2" xfId="2571" xr:uid="{7457F918-7E48-4CE5-91DE-758A13536A23}"/>
    <cellStyle name="Total 3 2 6" xfId="1331" xr:uid="{814B442D-EF09-4528-933F-857F6971762F}"/>
    <cellStyle name="Total 3 2 6 2" xfId="2099" xr:uid="{59881383-5FC1-4284-BF9E-845ECBB38D12}"/>
    <cellStyle name="Total 3 2 7" xfId="1703" xr:uid="{10338624-1DFE-4783-A2E3-EA026F4BF80F}"/>
    <cellStyle name="Total 3 2 7 2" xfId="2398" xr:uid="{B20D053E-18CB-4A79-A7B6-FC30827CF5E3}"/>
    <cellStyle name="Total 3 2 8" xfId="1959" xr:uid="{7BD72490-B070-4179-B571-F639A08B6F05}"/>
    <cellStyle name="Total 3 2 8 2" xfId="2613" xr:uid="{D8203E59-1772-4E26-8CBE-AF1ACFEE958F}"/>
    <cellStyle name="Total 3 2 9" xfId="1678" xr:uid="{07AC83C5-89E0-4F8E-B89C-41A9DE464A89}"/>
    <cellStyle name="Total 3 2 9 2" xfId="2377" xr:uid="{8384DECF-E78E-489B-895A-91FC037E3B66}"/>
    <cellStyle name="Total 3 3" xfId="1265" xr:uid="{1E21C903-3107-4358-A076-B9C0D762788F}"/>
    <cellStyle name="Total 3 3 10" xfId="1979" xr:uid="{EA5846E7-A66A-4C48-A4EA-8789D914ED0B}"/>
    <cellStyle name="Total 3 3 10 2" xfId="2627" xr:uid="{285DB9D4-CBA2-464A-B8BA-FD74AFF3F190}"/>
    <cellStyle name="Total 3 3 2" xfId="1813" xr:uid="{A609A4D9-63E0-4D43-842E-20B27346DDF5}"/>
    <cellStyle name="Total 3 3 2 2" xfId="2494" xr:uid="{10E95093-C421-4895-B803-F580825E3671}"/>
    <cellStyle name="Total 3 3 3" xfId="1446" xr:uid="{DD4D7AA7-D0F6-4C92-82CA-B5541BF83902}"/>
    <cellStyle name="Total 3 3 3 2" xfId="2193" xr:uid="{49C14BBA-50A5-4C52-AE27-88B0A3200AA4}"/>
    <cellStyle name="Total 3 3 4" xfId="1863" xr:uid="{9B525509-DE3B-4A8F-B886-7177D24F47DB}"/>
    <cellStyle name="Total 3 3 4 2" xfId="2537" xr:uid="{58D07966-A691-456A-A015-DCF4EA178819}"/>
    <cellStyle name="Total 3 3 5" xfId="1908" xr:uid="{A815D54D-1FB3-4B33-B537-DD0FF3B10FE8}"/>
    <cellStyle name="Total 3 3 5 2" xfId="2572" xr:uid="{3EBAA99D-0B9B-48F9-B8F7-150428E5139C}"/>
    <cellStyle name="Total 3 3 6" xfId="1827" xr:uid="{6996C50D-3F6D-43C1-92BD-5F7835715A57}"/>
    <cellStyle name="Total 3 3 6 2" xfId="2507" xr:uid="{5F2F6B04-5BD0-49B1-A101-D37E9494D2FC}"/>
    <cellStyle name="Total 3 3 7" xfId="1704" xr:uid="{B16E3D68-BC1A-4F00-91C7-C68696A093BE}"/>
    <cellStyle name="Total 3 3 7 2" xfId="2399" xr:uid="{53B1C094-9F77-4B54-A06C-C30752DFED03}"/>
    <cellStyle name="Total 3 3 8" xfId="1960" xr:uid="{27697E0E-3F2D-4CF7-B96B-633B46D1D2DB}"/>
    <cellStyle name="Total 3 3 8 2" xfId="2614" xr:uid="{36F2F7AF-0A19-499A-A544-0CEEB6786535}"/>
    <cellStyle name="Total 3 3 9" xfId="1458" xr:uid="{D23DF4D1-F68B-4FEB-BD88-AC7EE76CDF4F}"/>
    <cellStyle name="Total 3 3 9 2" xfId="2203" xr:uid="{7B11E7BF-69FA-4AAB-851A-9B1BD2AC9AA0}"/>
    <cellStyle name="Total 3 4" xfId="1266" xr:uid="{ADFCF07A-4BDF-49B9-AEC2-9028595DC0A7}"/>
    <cellStyle name="Total 3 4 10" xfId="1980" xr:uid="{7048E72A-DA56-487B-84CD-30DA24ED75EE}"/>
    <cellStyle name="Total 3 4 10 2" xfId="2628" xr:uid="{F288CCF0-A0BC-4103-B9A5-3AADE894A210}"/>
    <cellStyle name="Total 3 4 2" xfId="1814" xr:uid="{13EB777D-7107-4BE0-87A2-6A5DC1BEABC8}"/>
    <cellStyle name="Total 3 4 2 2" xfId="2495" xr:uid="{6A137821-3804-4F50-9F09-E47F24EEC9B8}"/>
    <cellStyle name="Total 3 4 3" xfId="1445" xr:uid="{40B2C002-94F2-4266-977E-935457210560}"/>
    <cellStyle name="Total 3 4 3 2" xfId="2192" xr:uid="{D1C764B1-514B-45DF-BFAC-64A944946BF8}"/>
    <cellStyle name="Total 3 4 4" xfId="1864" xr:uid="{BC09E778-AB93-4E3E-8BA1-F2523C7D5345}"/>
    <cellStyle name="Total 3 4 4 2" xfId="2538" xr:uid="{C66681C1-26A5-45E0-AF30-83B4E453D9F5}"/>
    <cellStyle name="Total 3 4 5" xfId="1909" xr:uid="{954007AA-D803-4C7D-A344-A4E21277A75A}"/>
    <cellStyle name="Total 3 4 5 2" xfId="2573" xr:uid="{B0863EFD-EA01-4B55-8AC0-FEFBBE46AD98}"/>
    <cellStyle name="Total 3 4 6" xfId="1579" xr:uid="{05A1D198-3759-4CC9-9883-C849FD38AEA7}"/>
    <cellStyle name="Total 3 4 6 2" xfId="2288" xr:uid="{61DFAAE7-42B3-4B6B-8866-BB6C3B02A144}"/>
    <cellStyle name="Total 3 4 7" xfId="1705" xr:uid="{A8E756FF-D67C-40D0-B2D7-9BCC7B79785C}"/>
    <cellStyle name="Total 3 4 7 2" xfId="2400" xr:uid="{0E54AEB9-7BA9-4C1D-BFB9-4012F7F91401}"/>
    <cellStyle name="Total 3 4 8" xfId="1961" xr:uid="{93600606-E94B-4B10-BA09-57C096FE3DF8}"/>
    <cellStyle name="Total 3 4 8 2" xfId="2615" xr:uid="{0BD9DCB1-1A5E-4567-9B56-37A9E162D731}"/>
    <cellStyle name="Total 3 4 9" xfId="1296" xr:uid="{A664C8C9-5DFE-466B-BB8B-A0ED9038B62B}"/>
    <cellStyle name="Total 3 4 9 2" xfId="2079" xr:uid="{CEBC2BD6-E520-40BC-B3CA-5A57C55F7916}"/>
    <cellStyle name="Total 3 5" xfId="1811" xr:uid="{46EA44F4-A4DE-4C61-A7D8-C610F4F0ACFF}"/>
    <cellStyle name="Total 3 5 2" xfId="2492" xr:uid="{013EB259-F82E-4665-8CD3-D96DCB9C6669}"/>
    <cellStyle name="Total 3 6" xfId="1448" xr:uid="{43259453-422D-4511-A8AC-2C065ED40E5E}"/>
    <cellStyle name="Total 3 6 2" xfId="2195" xr:uid="{C280934F-7C7B-4761-9147-68F832EF0795}"/>
    <cellStyle name="Total 3 7" xfId="1861" xr:uid="{295941D6-DBF7-4C08-8D9B-FC5FF252EA89}"/>
    <cellStyle name="Total 3 7 2" xfId="2535" xr:uid="{CAACE2A1-9457-40D2-9C10-4196162F5E24}"/>
    <cellStyle name="Total 3 8" xfId="1906" xr:uid="{639C3893-B8CB-451C-968E-60675514CCE9}"/>
    <cellStyle name="Total 3 8 2" xfId="2570" xr:uid="{F905572B-0B63-42CC-B10A-EAAD6304A95D}"/>
    <cellStyle name="Total 3 9" xfId="1332" xr:uid="{7E68937E-38B3-4052-A021-15FA3923A1C7}"/>
    <cellStyle name="Total 3 9 2" xfId="2100" xr:uid="{E4EE7729-AF01-4B07-8305-E34260677ED9}"/>
    <cellStyle name="User_Defined_A" xfId="1267" xr:uid="{51F209B6-DE64-4A54-9499-CD5A3301AB8C}"/>
    <cellStyle name="Warning Text 2" xfId="356" xr:uid="{9DC79791-DF49-4EFD-BC98-CC07EF80FFB4}"/>
    <cellStyle name="Warning Text 3" xfId="1268" xr:uid="{EB25FBA9-5EB5-465C-B933-CCC335010606}"/>
    <cellStyle name="WKE" xfId="1269" xr:uid="{6A6ED740-F952-491B-9F24-19F31DE7F9E9}"/>
    <cellStyle name="一般_PERSONAL" xfId="1270" xr:uid="{6C410902-C69F-4D4D-870D-42BE0913F06B}"/>
    <cellStyle name="千位分隔_A) Sateri Group PL - Budget 2004" xfId="1271" xr:uid="{B1698F0A-CBA6-4CFB-BC9C-A9F927698088}"/>
    <cellStyle name="千分位[0]_PERSONAL" xfId="1272" xr:uid="{F9C626DF-004A-4C1F-BF86-8245857C3589}"/>
    <cellStyle name="千分位_PERSONAL" xfId="1273" xr:uid="{2E347460-629C-44FE-8F0E-E5C28C76A245}"/>
    <cellStyle name="常规_A) Sateri Group PL - Budget 2004" xfId="1274" xr:uid="{E41CE4DE-6C57-48E7-B9B8-8A2BA7A5A7C2}"/>
    <cellStyle name="貨幣 [0]_PERSONAL" xfId="1275" xr:uid="{8EC67F89-0021-4009-B673-F748E218BE83}"/>
    <cellStyle name="貨幣[0]_Sheet1" xfId="1276" xr:uid="{397CA07A-CD4F-4B00-A41A-057A2A940468}"/>
    <cellStyle name="貨幣_PERSONAL" xfId="1277" xr:uid="{3942909C-846A-437B-87A1-2DFDC04333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6D7A7-E1CC-4D3D-87A6-A7CE0DD39302}">
  <dimension ref="A1:BU37"/>
  <sheetViews>
    <sheetView tabSelected="1" zoomScale="71" workbookViewId="0">
      <pane xSplit="2" ySplit="5" topLeftCell="AZ16" activePane="bottomRight" state="frozen"/>
      <selection pane="topRight" activeCell="C1" sqref="C1"/>
      <selection pane="bottomLeft" activeCell="A6" sqref="A6"/>
      <selection pane="bottomRight" activeCell="AC35" sqref="AC35"/>
    </sheetView>
  </sheetViews>
  <sheetFormatPr defaultRowHeight="14.5"/>
  <cols>
    <col min="2" max="9" width="11.54296875" customWidth="1"/>
    <col min="10" max="10" width="12.6328125" customWidth="1"/>
    <col min="11" max="19" width="11.54296875" customWidth="1"/>
    <col min="20" max="20" width="12.54296875" customWidth="1"/>
    <col min="21" max="30" width="11.54296875" customWidth="1"/>
    <col min="31" max="31" width="12.7265625" customWidth="1"/>
    <col min="32" max="40" width="11.54296875" customWidth="1"/>
    <col min="41" max="41" width="13.08984375" customWidth="1"/>
    <col min="42" max="63" width="11.54296875" customWidth="1"/>
    <col min="65" max="65" width="8.81640625" bestFit="1" customWidth="1"/>
    <col min="66" max="66" width="9.453125" customWidth="1"/>
    <col min="71" max="71" width="10.90625" bestFit="1" customWidth="1"/>
    <col min="72" max="72" width="13.08984375" bestFit="1" customWidth="1"/>
    <col min="73" max="73" width="12" bestFit="1" customWidth="1"/>
  </cols>
  <sheetData>
    <row r="1" spans="1:73">
      <c r="A1" s="17" t="s">
        <v>34</v>
      </c>
      <c r="B1" s="17"/>
    </row>
    <row r="2" spans="1:73">
      <c r="L2" s="10"/>
    </row>
    <row r="3" spans="1:73" s="1" customFormat="1" ht="15" customHeight="1">
      <c r="B3" s="14" t="s">
        <v>0</v>
      </c>
      <c r="C3" s="14" t="s">
        <v>5</v>
      </c>
      <c r="D3" s="14"/>
      <c r="E3" s="14"/>
      <c r="F3" s="14"/>
      <c r="G3" s="14"/>
      <c r="H3" s="14"/>
      <c r="I3" s="14"/>
      <c r="J3" s="14"/>
      <c r="K3" s="14"/>
      <c r="L3" s="14"/>
      <c r="M3" s="14" t="s">
        <v>6</v>
      </c>
      <c r="N3" s="14"/>
      <c r="O3" s="14"/>
      <c r="P3" s="14"/>
      <c r="Q3" s="14"/>
      <c r="R3" s="14"/>
      <c r="S3" s="14"/>
      <c r="T3" s="14"/>
      <c r="U3" s="14"/>
      <c r="V3" s="14"/>
      <c r="W3" s="18" t="s">
        <v>27</v>
      </c>
      <c r="X3" s="14" t="s">
        <v>46</v>
      </c>
      <c r="Y3" s="14"/>
      <c r="Z3" s="14"/>
      <c r="AA3" s="14"/>
      <c r="AB3" s="14"/>
      <c r="AC3" s="14"/>
      <c r="AD3" s="14"/>
      <c r="AE3" s="14"/>
      <c r="AF3" s="14"/>
      <c r="AG3" s="14"/>
      <c r="AH3" s="14" t="s">
        <v>47</v>
      </c>
      <c r="AI3" s="14"/>
      <c r="AJ3" s="14"/>
      <c r="AK3" s="14"/>
      <c r="AL3" s="14"/>
      <c r="AM3" s="14"/>
      <c r="AN3" s="14"/>
      <c r="AO3" s="14"/>
      <c r="AP3" s="14"/>
      <c r="AQ3" s="14"/>
      <c r="AR3" s="14" t="s">
        <v>15</v>
      </c>
      <c r="AS3" s="14"/>
      <c r="AT3" s="14"/>
      <c r="AU3" s="14"/>
      <c r="AV3" s="14" t="s">
        <v>14</v>
      </c>
      <c r="AW3" s="14"/>
      <c r="AX3" s="14"/>
      <c r="AY3" s="14"/>
      <c r="AZ3" s="14"/>
      <c r="BA3" s="18" t="s">
        <v>28</v>
      </c>
      <c r="BB3" s="14" t="s">
        <v>16</v>
      </c>
      <c r="BC3" s="14" t="s">
        <v>19</v>
      </c>
      <c r="BD3" s="14"/>
      <c r="BE3" s="14"/>
      <c r="BF3" s="14"/>
      <c r="BG3" s="14"/>
      <c r="BH3" s="14"/>
      <c r="BI3" s="14"/>
      <c r="BJ3" s="14" t="s">
        <v>26</v>
      </c>
      <c r="BK3" s="14"/>
      <c r="BL3" s="15" t="s">
        <v>38</v>
      </c>
      <c r="BM3" s="15" t="s">
        <v>39</v>
      </c>
      <c r="BN3" s="15" t="s">
        <v>40</v>
      </c>
    </row>
    <row r="4" spans="1:73" s="1" customFormat="1"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 t="s">
        <v>10</v>
      </c>
      <c r="AW4" s="14"/>
      <c r="AX4" s="14" t="s">
        <v>11</v>
      </c>
      <c r="AY4" s="14" t="s">
        <v>12</v>
      </c>
      <c r="AZ4" s="14" t="s">
        <v>13</v>
      </c>
      <c r="BA4" s="14"/>
      <c r="BB4" s="14"/>
      <c r="BC4" s="14" t="s">
        <v>36</v>
      </c>
      <c r="BD4" s="14"/>
      <c r="BE4" s="14"/>
      <c r="BF4" s="14"/>
      <c r="BG4" s="14" t="s">
        <v>37</v>
      </c>
      <c r="BH4" s="14"/>
      <c r="BI4" s="14"/>
      <c r="BJ4" s="14"/>
      <c r="BK4" s="14"/>
      <c r="BL4" s="16"/>
      <c r="BM4" s="15"/>
      <c r="BN4" s="16"/>
    </row>
    <row r="5" spans="1:73" s="1" customFormat="1" ht="42.5" customHeight="1">
      <c r="B5" s="14"/>
      <c r="C5" s="9" t="s">
        <v>1</v>
      </c>
      <c r="D5" s="9" t="s">
        <v>2</v>
      </c>
      <c r="E5" s="9" t="s">
        <v>3</v>
      </c>
      <c r="F5" s="9" t="s">
        <v>4</v>
      </c>
      <c r="G5" s="9" t="s">
        <v>8</v>
      </c>
      <c r="H5" s="8" t="s">
        <v>29</v>
      </c>
      <c r="I5" s="8" t="s">
        <v>30</v>
      </c>
      <c r="J5" s="8" t="s">
        <v>31</v>
      </c>
      <c r="K5" s="9" t="s">
        <v>7</v>
      </c>
      <c r="L5" s="9" t="s">
        <v>9</v>
      </c>
      <c r="M5" s="9" t="s">
        <v>1</v>
      </c>
      <c r="N5" s="9" t="s">
        <v>2</v>
      </c>
      <c r="O5" s="9" t="s">
        <v>3</v>
      </c>
      <c r="P5" s="9" t="s">
        <v>4</v>
      </c>
      <c r="Q5" s="9" t="s">
        <v>8</v>
      </c>
      <c r="R5" s="8" t="s">
        <v>29</v>
      </c>
      <c r="S5" s="8" t="s">
        <v>30</v>
      </c>
      <c r="T5" s="8" t="s">
        <v>31</v>
      </c>
      <c r="U5" s="9" t="s">
        <v>7</v>
      </c>
      <c r="V5" s="9" t="s">
        <v>9</v>
      </c>
      <c r="W5" s="14"/>
      <c r="X5" s="9" t="s">
        <v>1</v>
      </c>
      <c r="Y5" s="9" t="s">
        <v>2</v>
      </c>
      <c r="Z5" s="9" t="s">
        <v>3</v>
      </c>
      <c r="AA5" s="9" t="s">
        <v>4</v>
      </c>
      <c r="AB5" s="9" t="s">
        <v>8</v>
      </c>
      <c r="AC5" s="8" t="s">
        <v>29</v>
      </c>
      <c r="AD5" s="8" t="s">
        <v>30</v>
      </c>
      <c r="AE5" s="8" t="s">
        <v>31</v>
      </c>
      <c r="AF5" s="9" t="s">
        <v>7</v>
      </c>
      <c r="AG5" s="9" t="s">
        <v>9</v>
      </c>
      <c r="AH5" s="9" t="s">
        <v>1</v>
      </c>
      <c r="AI5" s="9" t="s">
        <v>2</v>
      </c>
      <c r="AJ5" s="9" t="s">
        <v>3</v>
      </c>
      <c r="AK5" s="9" t="s">
        <v>4</v>
      </c>
      <c r="AL5" s="7" t="s">
        <v>8</v>
      </c>
      <c r="AM5" s="8" t="s">
        <v>29</v>
      </c>
      <c r="AN5" s="8" t="s">
        <v>30</v>
      </c>
      <c r="AO5" s="8" t="s">
        <v>31</v>
      </c>
      <c r="AP5" s="9" t="s">
        <v>7</v>
      </c>
      <c r="AQ5" s="9" t="s">
        <v>9</v>
      </c>
      <c r="AR5" s="9" t="s">
        <v>10</v>
      </c>
      <c r="AS5" s="9" t="s">
        <v>11</v>
      </c>
      <c r="AT5" s="9" t="s">
        <v>12</v>
      </c>
      <c r="AU5" s="9" t="s">
        <v>13</v>
      </c>
      <c r="AV5" s="9" t="s">
        <v>17</v>
      </c>
      <c r="AW5" s="9" t="s">
        <v>18</v>
      </c>
      <c r="AX5" s="14"/>
      <c r="AY5" s="14"/>
      <c r="AZ5" s="14"/>
      <c r="BA5" s="14"/>
      <c r="BB5" s="14"/>
      <c r="BC5" s="9" t="s">
        <v>20</v>
      </c>
      <c r="BD5" s="9" t="s">
        <v>21</v>
      </c>
      <c r="BE5" s="9" t="s">
        <v>22</v>
      </c>
      <c r="BF5" s="9" t="s">
        <v>23</v>
      </c>
      <c r="BG5" s="9" t="s">
        <v>24</v>
      </c>
      <c r="BH5" s="9" t="s">
        <v>25</v>
      </c>
      <c r="BI5" s="9" t="s">
        <v>22</v>
      </c>
      <c r="BJ5" s="9" t="s">
        <v>10</v>
      </c>
      <c r="BK5" s="9" t="s">
        <v>11</v>
      </c>
      <c r="BL5" s="16"/>
      <c r="BM5" s="15"/>
      <c r="BN5" s="16"/>
      <c r="BP5" s="16" t="s">
        <v>55</v>
      </c>
      <c r="BQ5" s="16"/>
      <c r="BR5" s="16"/>
      <c r="BS5" s="4" t="s">
        <v>57</v>
      </c>
      <c r="BT5" s="4" t="s">
        <v>58</v>
      </c>
      <c r="BU5" s="4" t="s">
        <v>59</v>
      </c>
    </row>
    <row r="6" spans="1:73">
      <c r="B6" s="11">
        <v>45931</v>
      </c>
      <c r="C6" s="6">
        <v>19770</v>
      </c>
      <c r="D6" s="6">
        <v>12070</v>
      </c>
      <c r="E6" s="6">
        <v>39880</v>
      </c>
      <c r="F6" s="6">
        <v>9900</v>
      </c>
      <c r="G6" s="6">
        <v>81620</v>
      </c>
      <c r="H6" s="5">
        <v>13720</v>
      </c>
      <c r="I6" s="5">
        <v>79100</v>
      </c>
      <c r="J6" s="5">
        <v>30290</v>
      </c>
      <c r="K6" s="6" t="s">
        <v>35</v>
      </c>
      <c r="L6" s="6">
        <v>123110</v>
      </c>
      <c r="M6" s="6">
        <v>19770</v>
      </c>
      <c r="N6" s="6">
        <v>12070</v>
      </c>
      <c r="O6" s="6">
        <v>48330</v>
      </c>
      <c r="P6" s="6">
        <v>9900</v>
      </c>
      <c r="Q6" s="6">
        <v>90070</v>
      </c>
      <c r="R6" s="6"/>
      <c r="S6" s="6"/>
      <c r="T6" s="6"/>
      <c r="U6" s="6"/>
      <c r="V6" s="6">
        <v>191550</v>
      </c>
      <c r="W6" s="6">
        <v>80460</v>
      </c>
      <c r="X6" s="6">
        <v>4808</v>
      </c>
      <c r="Y6" s="6">
        <v>2682</v>
      </c>
      <c r="Z6" s="6">
        <v>11301</v>
      </c>
      <c r="AA6" s="6">
        <v>1927</v>
      </c>
      <c r="AB6" s="6">
        <v>20718</v>
      </c>
      <c r="AC6" s="6">
        <v>0</v>
      </c>
      <c r="AD6" s="6"/>
      <c r="AE6" s="6"/>
      <c r="AF6" s="6"/>
      <c r="AG6" s="6">
        <v>33521</v>
      </c>
      <c r="AH6" s="6">
        <v>790.62440324192301</v>
      </c>
      <c r="AI6" s="6">
        <v>482.69279449317202</v>
      </c>
      <c r="AJ6" s="6">
        <v>1932.7707338736539</v>
      </c>
      <c r="AK6" s="6">
        <v>395.9120683912513</v>
      </c>
      <c r="AL6" s="6">
        <v>3602</v>
      </c>
      <c r="AM6" s="6">
        <v>0</v>
      </c>
      <c r="AN6" s="6"/>
      <c r="AO6" s="6"/>
      <c r="AP6" s="6"/>
      <c r="AQ6" s="6">
        <v>8620</v>
      </c>
      <c r="AR6" s="6">
        <v>30390</v>
      </c>
      <c r="AS6" s="6"/>
      <c r="AT6" s="6"/>
      <c r="AU6" s="6"/>
      <c r="AV6" s="6"/>
      <c r="AW6" s="6">
        <v>285864.53926726896</v>
      </c>
      <c r="AX6" s="6">
        <v>288850.89959827694</v>
      </c>
      <c r="AY6" s="6">
        <v>0</v>
      </c>
      <c r="AZ6" s="6"/>
      <c r="BA6" s="6">
        <v>15</v>
      </c>
      <c r="BB6" s="6">
        <v>0</v>
      </c>
      <c r="BC6" s="6">
        <v>3.69</v>
      </c>
      <c r="BD6" s="6">
        <v>0.17</v>
      </c>
      <c r="BE6" s="6">
        <v>0.02</v>
      </c>
      <c r="BF6" s="6">
        <v>2.1800000000000002</v>
      </c>
      <c r="BG6" s="6">
        <v>0.79</v>
      </c>
      <c r="BH6" s="6">
        <v>6.32</v>
      </c>
      <c r="BI6" s="6">
        <v>15.32</v>
      </c>
      <c r="BJ6" s="6">
        <v>1.6000000000000003</v>
      </c>
      <c r="BK6" s="6">
        <v>0.43000000000000005</v>
      </c>
      <c r="BL6" s="3">
        <v>12.389380530973451</v>
      </c>
      <c r="BM6" s="3">
        <v>1.9911504424778761</v>
      </c>
      <c r="BN6" s="3">
        <v>2.2053418279833372</v>
      </c>
      <c r="BP6" s="12" t="s">
        <v>42</v>
      </c>
      <c r="BQ6" s="12"/>
      <c r="BR6" s="12"/>
      <c r="BS6" s="3">
        <f>SUM(G6:G36)</f>
        <v>4312020</v>
      </c>
      <c r="BT6" s="3"/>
      <c r="BU6" s="3"/>
    </row>
    <row r="7" spans="1:73">
      <c r="B7" s="11">
        <v>45932</v>
      </c>
      <c r="C7" s="6">
        <v>23890</v>
      </c>
      <c r="D7" s="6">
        <v>47590</v>
      </c>
      <c r="E7" s="6">
        <v>37610</v>
      </c>
      <c r="F7" s="6">
        <v>10000</v>
      </c>
      <c r="G7" s="6">
        <v>119090</v>
      </c>
      <c r="H7" s="5">
        <v>31110</v>
      </c>
      <c r="I7" s="5">
        <v>69130</v>
      </c>
      <c r="J7" s="5">
        <v>33970</v>
      </c>
      <c r="K7" s="6" t="s">
        <v>35</v>
      </c>
      <c r="L7" s="6">
        <v>134210</v>
      </c>
      <c r="M7" s="6"/>
      <c r="N7" s="6"/>
      <c r="O7" s="6"/>
      <c r="P7" s="6"/>
      <c r="Q7" s="6">
        <v>0</v>
      </c>
      <c r="R7" s="6"/>
      <c r="S7" s="6"/>
      <c r="T7" s="6"/>
      <c r="U7" s="6"/>
      <c r="V7" s="6"/>
      <c r="W7" s="6">
        <v>333760</v>
      </c>
      <c r="X7" s="6"/>
      <c r="Y7" s="6"/>
      <c r="Z7" s="6"/>
      <c r="AA7" s="6"/>
      <c r="AB7" s="6">
        <v>0</v>
      </c>
      <c r="AC7" s="6">
        <v>0</v>
      </c>
      <c r="AD7" s="6"/>
      <c r="AE7" s="6"/>
      <c r="AF7" s="6"/>
      <c r="AG7" s="6"/>
      <c r="AH7" s="6"/>
      <c r="AI7" s="6"/>
      <c r="AJ7" s="6"/>
      <c r="AK7" s="6"/>
      <c r="AL7" s="6">
        <v>0</v>
      </c>
      <c r="AM7" s="6">
        <v>0</v>
      </c>
      <c r="AN7" s="6"/>
      <c r="AO7" s="6"/>
      <c r="AP7" s="6"/>
      <c r="AQ7" s="6"/>
      <c r="AR7" s="6">
        <v>238100</v>
      </c>
      <c r="AS7" s="6"/>
      <c r="AT7" s="6"/>
      <c r="AU7" s="6"/>
      <c r="AV7" s="6"/>
      <c r="AW7" s="6">
        <v>47764.539267268963</v>
      </c>
      <c r="AX7" s="6">
        <v>288850.89959827694</v>
      </c>
      <c r="AY7" s="6">
        <v>0</v>
      </c>
      <c r="AZ7" s="6"/>
      <c r="BA7" s="6">
        <v>0</v>
      </c>
      <c r="BB7" s="6">
        <v>0</v>
      </c>
      <c r="BC7" s="6"/>
      <c r="BD7" s="6"/>
      <c r="BE7" s="6"/>
      <c r="BF7" s="6"/>
      <c r="BG7" s="6"/>
      <c r="BH7" s="6"/>
      <c r="BI7" s="6"/>
      <c r="BJ7" s="6">
        <v>0</v>
      </c>
      <c r="BK7" s="6">
        <v>0</v>
      </c>
      <c r="BL7" s="3">
        <v>5.581947743467933</v>
      </c>
      <c r="BM7" s="3">
        <v>3.7872789654262338</v>
      </c>
      <c r="BN7" s="3">
        <v>9.169535645310269</v>
      </c>
      <c r="BP7" s="12" t="s">
        <v>43</v>
      </c>
      <c r="BQ7" s="12"/>
      <c r="BR7" s="12"/>
      <c r="BS7" s="3">
        <f>SUM(L6:L36)</f>
        <v>6340510</v>
      </c>
      <c r="BT7" s="3"/>
      <c r="BU7" s="3"/>
    </row>
    <row r="8" spans="1:73" ht="15" customHeight="1">
      <c r="B8" s="11">
        <v>45933</v>
      </c>
      <c r="C8" s="6">
        <v>22500</v>
      </c>
      <c r="D8" s="6">
        <v>50230</v>
      </c>
      <c r="E8" s="6">
        <v>38730</v>
      </c>
      <c r="F8" s="6">
        <v>9610</v>
      </c>
      <c r="G8" s="6">
        <v>121070</v>
      </c>
      <c r="H8" s="5">
        <v>18620</v>
      </c>
      <c r="I8" s="5">
        <v>118260</v>
      </c>
      <c r="J8" s="5">
        <v>9810</v>
      </c>
      <c r="K8" s="6" t="s">
        <v>35</v>
      </c>
      <c r="L8" s="6">
        <v>146690</v>
      </c>
      <c r="M8" s="6">
        <v>26390</v>
      </c>
      <c r="N8" s="6">
        <v>53120</v>
      </c>
      <c r="O8" s="6">
        <v>44490</v>
      </c>
      <c r="P8" s="6">
        <v>9610</v>
      </c>
      <c r="Q8" s="6">
        <v>133610</v>
      </c>
      <c r="R8" s="6"/>
      <c r="S8" s="6"/>
      <c r="T8" s="6"/>
      <c r="U8" s="6"/>
      <c r="V8" s="6">
        <v>281990</v>
      </c>
      <c r="W8" s="6">
        <v>185920</v>
      </c>
      <c r="X8" s="6">
        <v>6161</v>
      </c>
      <c r="Y8" s="6">
        <v>12473</v>
      </c>
      <c r="Z8" s="6">
        <v>10119</v>
      </c>
      <c r="AA8" s="6">
        <v>1977</v>
      </c>
      <c r="AB8" s="6">
        <v>30730</v>
      </c>
      <c r="AC8" s="6">
        <v>0</v>
      </c>
      <c r="AD8" s="6"/>
      <c r="AE8" s="6"/>
      <c r="AF8" s="6"/>
      <c r="AG8" s="6">
        <v>49348</v>
      </c>
      <c r="AH8" s="6">
        <v>1056.113539405733</v>
      </c>
      <c r="AI8" s="6">
        <v>2125.8336950827033</v>
      </c>
      <c r="AJ8" s="6">
        <v>1780.4657585510065</v>
      </c>
      <c r="AK8" s="6">
        <v>384.58700696055683</v>
      </c>
      <c r="AL8" s="6">
        <v>5347</v>
      </c>
      <c r="AM8" s="6"/>
      <c r="AN8" s="6"/>
      <c r="AO8" s="6"/>
      <c r="AP8" s="6"/>
      <c r="AQ8" s="6">
        <v>12690</v>
      </c>
      <c r="AR8" s="6">
        <v>57820</v>
      </c>
      <c r="AS8" s="6"/>
      <c r="AT8" s="6"/>
      <c r="AU8" s="6"/>
      <c r="AV8" s="6"/>
      <c r="AW8" s="6">
        <v>70022.539267268963</v>
      </c>
      <c r="AX8" s="6">
        <v>306887.89959827694</v>
      </c>
      <c r="AY8" s="6">
        <v>0</v>
      </c>
      <c r="AZ8" s="6"/>
      <c r="BA8" s="6">
        <v>21</v>
      </c>
      <c r="BB8" s="6">
        <v>0</v>
      </c>
      <c r="BC8" s="6">
        <v>3.8</v>
      </c>
      <c r="BD8" s="6">
        <v>0.27</v>
      </c>
      <c r="BE8" s="6">
        <v>0.02</v>
      </c>
      <c r="BF8" s="6">
        <v>2.16</v>
      </c>
      <c r="BG8" s="6">
        <v>0.77</v>
      </c>
      <c r="BH8" s="6">
        <v>7.65</v>
      </c>
      <c r="BI8" s="6">
        <v>11.58</v>
      </c>
      <c r="BJ8" s="6">
        <v>1.6300000000000001</v>
      </c>
      <c r="BK8" s="6">
        <v>0.51</v>
      </c>
      <c r="BL8" s="3">
        <v>3.7633136094674557</v>
      </c>
      <c r="BM8" s="3">
        <v>13.514792899408285</v>
      </c>
      <c r="BN8" s="3">
        <v>1.8336499545717353</v>
      </c>
      <c r="BP8" s="13" t="s">
        <v>44</v>
      </c>
      <c r="BQ8" s="13"/>
      <c r="BR8" s="13"/>
      <c r="BS8" s="3">
        <f>SUM(Q6:Q36)</f>
        <v>4320470</v>
      </c>
      <c r="BT8" s="3"/>
      <c r="BU8" s="3"/>
    </row>
    <row r="9" spans="1:73">
      <c r="B9" s="11">
        <v>45934</v>
      </c>
      <c r="C9" s="6">
        <v>19980</v>
      </c>
      <c r="D9" s="6">
        <v>36790</v>
      </c>
      <c r="E9" s="6">
        <v>50090</v>
      </c>
      <c r="F9" s="6">
        <v>60920</v>
      </c>
      <c r="G9" s="6">
        <v>167780</v>
      </c>
      <c r="H9" s="5">
        <v>29630</v>
      </c>
      <c r="I9" s="5">
        <v>95630</v>
      </c>
      <c r="J9" s="5">
        <v>31230</v>
      </c>
      <c r="K9" s="6">
        <v>820</v>
      </c>
      <c r="L9" s="6">
        <v>157310</v>
      </c>
      <c r="M9" s="6">
        <v>26980</v>
      </c>
      <c r="N9" s="6">
        <v>56040</v>
      </c>
      <c r="O9" s="6">
        <v>56350</v>
      </c>
      <c r="P9" s="6">
        <v>45640</v>
      </c>
      <c r="Q9" s="6">
        <v>185010</v>
      </c>
      <c r="R9" s="6"/>
      <c r="S9" s="6"/>
      <c r="T9" s="6"/>
      <c r="U9" s="6"/>
      <c r="V9" s="6">
        <v>235150</v>
      </c>
      <c r="W9" s="6">
        <v>90850</v>
      </c>
      <c r="X9" s="6">
        <v>6234</v>
      </c>
      <c r="Y9" s="6">
        <v>13216</v>
      </c>
      <c r="Z9" s="6">
        <v>12569</v>
      </c>
      <c r="AA9" s="6">
        <v>10532</v>
      </c>
      <c r="AB9" s="6">
        <v>42551</v>
      </c>
      <c r="AC9" s="6">
        <v>0</v>
      </c>
      <c r="AD9" s="6"/>
      <c r="AE9" s="6"/>
      <c r="AF9" s="6"/>
      <c r="AG9" s="6">
        <v>41151</v>
      </c>
      <c r="AH9" s="6">
        <v>1079.2874979730825</v>
      </c>
      <c r="AI9" s="6">
        <v>2241.7817415274849</v>
      </c>
      <c r="AJ9" s="6">
        <v>2254.1827468785468</v>
      </c>
      <c r="AK9" s="6">
        <v>1825.7480136208853</v>
      </c>
      <c r="AL9" s="6">
        <v>7400.9999999999991</v>
      </c>
      <c r="AM9" s="6">
        <v>0</v>
      </c>
      <c r="AN9" s="6"/>
      <c r="AO9" s="6"/>
      <c r="AP9" s="6"/>
      <c r="AQ9" s="6">
        <v>10582</v>
      </c>
      <c r="AR9" s="6">
        <v>88160</v>
      </c>
      <c r="AS9" s="6"/>
      <c r="AT9" s="6"/>
      <c r="AU9" s="6"/>
      <c r="AV9" s="6"/>
      <c r="AW9" s="6">
        <v>65564.539267268963</v>
      </c>
      <c r="AX9" s="6">
        <v>324870.89959827694</v>
      </c>
      <c r="AY9" s="6">
        <v>0</v>
      </c>
      <c r="AZ9" s="6"/>
      <c r="BA9" s="6">
        <v>21</v>
      </c>
      <c r="BB9" s="6">
        <v>0</v>
      </c>
      <c r="BC9" s="6">
        <v>3.44</v>
      </c>
      <c r="BD9" s="6">
        <v>0.21</v>
      </c>
      <c r="BE9" s="6">
        <v>0.02</v>
      </c>
      <c r="BF9" s="6">
        <v>2.14</v>
      </c>
      <c r="BG9" s="6">
        <v>0.78</v>
      </c>
      <c r="BH9" s="6">
        <v>6.24</v>
      </c>
      <c r="BI9" s="6">
        <v>18.52</v>
      </c>
      <c r="BJ9" s="6">
        <v>1.61</v>
      </c>
      <c r="BK9" s="6">
        <v>0.52</v>
      </c>
      <c r="BL9" s="3">
        <v>4.8027775098852352</v>
      </c>
      <c r="BM9" s="3">
        <v>17.426945703539396</v>
      </c>
      <c r="BN9" s="3">
        <v>2.2469901060913102</v>
      </c>
      <c r="BP9" s="13" t="s">
        <v>45</v>
      </c>
      <c r="BQ9" s="13"/>
      <c r="BR9" s="13"/>
      <c r="BS9" s="3">
        <f>SUM(V6:V36)</f>
        <v>6328680</v>
      </c>
      <c r="BT9" s="3"/>
      <c r="BU9" s="3"/>
    </row>
    <row r="10" spans="1:73">
      <c r="B10" s="11">
        <v>45935</v>
      </c>
      <c r="C10" s="6"/>
      <c r="D10" s="6"/>
      <c r="E10" s="6"/>
      <c r="F10" s="6"/>
      <c r="G10" s="6">
        <v>0</v>
      </c>
      <c r="H10" s="5">
        <v>15400</v>
      </c>
      <c r="I10" s="5">
        <v>93700</v>
      </c>
      <c r="J10" s="5">
        <v>9550</v>
      </c>
      <c r="K10" s="6" t="s">
        <v>35</v>
      </c>
      <c r="L10" s="6">
        <v>118650</v>
      </c>
      <c r="M10" s="6"/>
      <c r="N10" s="6"/>
      <c r="O10" s="6"/>
      <c r="P10" s="6"/>
      <c r="Q10" s="6">
        <v>0</v>
      </c>
      <c r="R10" s="6"/>
      <c r="S10" s="6"/>
      <c r="T10" s="6"/>
      <c r="U10" s="6"/>
      <c r="V10" s="6"/>
      <c r="W10" s="6">
        <v>209500</v>
      </c>
      <c r="X10" s="6"/>
      <c r="Y10" s="6"/>
      <c r="Z10" s="6"/>
      <c r="AA10" s="6"/>
      <c r="AB10" s="6">
        <v>0</v>
      </c>
      <c r="AC10" s="6">
        <v>0</v>
      </c>
      <c r="AD10" s="6"/>
      <c r="AE10" s="6"/>
      <c r="AF10" s="6"/>
      <c r="AG10" s="6">
        <v>0</v>
      </c>
      <c r="AH10" s="6"/>
      <c r="AI10" s="6"/>
      <c r="AJ10" s="6"/>
      <c r="AK10" s="6"/>
      <c r="AL10" s="6">
        <v>0</v>
      </c>
      <c r="AM10" s="6">
        <v>0</v>
      </c>
      <c r="AN10" s="6"/>
      <c r="AO10" s="6"/>
      <c r="AP10" s="6"/>
      <c r="AQ10" s="6"/>
      <c r="AR10" s="6"/>
      <c r="AS10" s="6"/>
      <c r="AT10" s="6"/>
      <c r="AU10" s="6"/>
      <c r="AV10" s="6"/>
      <c r="AW10" s="6">
        <v>65564.539267268963</v>
      </c>
      <c r="AX10" s="6">
        <v>324870.89959827694</v>
      </c>
      <c r="AY10" s="6">
        <v>0</v>
      </c>
      <c r="AZ10" s="6"/>
      <c r="BA10" s="6">
        <v>0</v>
      </c>
      <c r="BB10" s="6">
        <v>0</v>
      </c>
      <c r="BC10" s="6"/>
      <c r="BD10" s="6"/>
      <c r="BE10" s="6"/>
      <c r="BF10" s="6"/>
      <c r="BG10" s="6"/>
      <c r="BH10" s="6"/>
      <c r="BI10" s="6"/>
      <c r="BJ10" s="6">
        <v>0</v>
      </c>
      <c r="BK10" s="6">
        <v>0</v>
      </c>
      <c r="BL10" s="3" t="s">
        <v>41</v>
      </c>
      <c r="BM10" s="3" t="s">
        <v>41</v>
      </c>
      <c r="BN10" s="3">
        <v>0</v>
      </c>
      <c r="BP10" s="12" t="s">
        <v>56</v>
      </c>
      <c r="BQ10" s="12"/>
      <c r="BR10" s="12"/>
      <c r="BS10" s="3">
        <f>SUM(W6:W36)</f>
        <v>9324300</v>
      </c>
      <c r="BT10" s="3"/>
      <c r="BU10" s="3"/>
    </row>
    <row r="11" spans="1:73">
      <c r="B11" s="11">
        <v>45936</v>
      </c>
      <c r="C11" s="6">
        <v>31070</v>
      </c>
      <c r="D11" s="6">
        <v>41200</v>
      </c>
      <c r="E11" s="6">
        <v>0</v>
      </c>
      <c r="F11" s="6">
        <v>48610</v>
      </c>
      <c r="G11" s="6">
        <v>120880</v>
      </c>
      <c r="H11" s="5">
        <v>21170</v>
      </c>
      <c r="I11" s="5">
        <v>97830</v>
      </c>
      <c r="J11" s="5">
        <v>17100</v>
      </c>
      <c r="K11" s="6" t="s">
        <v>35</v>
      </c>
      <c r="L11" s="6">
        <v>136100</v>
      </c>
      <c r="M11" s="6">
        <v>17070</v>
      </c>
      <c r="N11" s="6">
        <v>24220</v>
      </c>
      <c r="O11" s="6">
        <v>25590</v>
      </c>
      <c r="P11" s="6">
        <v>37790</v>
      </c>
      <c r="Q11" s="6">
        <v>104670</v>
      </c>
      <c r="R11" s="6"/>
      <c r="S11" s="6"/>
      <c r="T11" s="6"/>
      <c r="U11" s="6"/>
      <c r="V11" s="6">
        <v>150780</v>
      </c>
      <c r="W11" s="6">
        <v>211030</v>
      </c>
      <c r="X11" s="6">
        <v>4143</v>
      </c>
      <c r="Y11" s="6">
        <v>5878</v>
      </c>
      <c r="Z11" s="6">
        <v>5927</v>
      </c>
      <c r="AA11" s="6">
        <v>9172</v>
      </c>
      <c r="AB11" s="6">
        <v>25120</v>
      </c>
      <c r="AC11" s="6">
        <v>0</v>
      </c>
      <c r="AD11" s="6"/>
      <c r="AE11" s="6"/>
      <c r="AF11" s="6"/>
      <c r="AG11" s="6">
        <v>26387</v>
      </c>
      <c r="AH11" s="6">
        <v>684.78962453425061</v>
      </c>
      <c r="AI11" s="6">
        <v>971.6230056367632</v>
      </c>
      <c r="AJ11" s="6">
        <v>1026.5826884494124</v>
      </c>
      <c r="AK11" s="6">
        <v>1516.0046813795741</v>
      </c>
      <c r="AL11" s="6">
        <v>4199.0000000000009</v>
      </c>
      <c r="AM11" s="6">
        <v>0</v>
      </c>
      <c r="AN11" s="6"/>
      <c r="AO11" s="6"/>
      <c r="AP11" s="6"/>
      <c r="AQ11" s="6">
        <v>6785</v>
      </c>
      <c r="AR11" s="6"/>
      <c r="AS11" s="6"/>
      <c r="AT11" s="6"/>
      <c r="AU11" s="6"/>
      <c r="AV11" s="6"/>
      <c r="AW11" s="6">
        <v>117071.53926726896</v>
      </c>
      <c r="AX11" s="6">
        <v>335854.89959827694</v>
      </c>
      <c r="AY11" s="6">
        <v>0</v>
      </c>
      <c r="AZ11" s="6"/>
      <c r="BA11" s="6">
        <v>15</v>
      </c>
      <c r="BB11" s="6">
        <v>0</v>
      </c>
      <c r="BC11" s="6">
        <v>3.5</v>
      </c>
      <c r="BD11" s="6">
        <v>0.25</v>
      </c>
      <c r="BE11" s="6">
        <v>0.02</v>
      </c>
      <c r="BF11" s="6">
        <v>2.17</v>
      </c>
      <c r="BG11" s="6">
        <v>0.72</v>
      </c>
      <c r="BH11" s="6">
        <v>7.69</v>
      </c>
      <c r="BI11" s="6">
        <v>9.4600000000000009</v>
      </c>
      <c r="BJ11" s="6">
        <v>1.6300000000000001</v>
      </c>
      <c r="BK11" s="6">
        <v>0.49</v>
      </c>
      <c r="BL11" s="3">
        <v>0</v>
      </c>
      <c r="BM11" s="3">
        <v>0</v>
      </c>
      <c r="BN11" s="3">
        <v>3.1518861681005959</v>
      </c>
      <c r="BP11" s="12" t="s">
        <v>48</v>
      </c>
      <c r="BQ11" s="12"/>
      <c r="BR11" s="12"/>
      <c r="BS11" s="3">
        <f>SUM(AB6:AB36)</f>
        <v>936632</v>
      </c>
      <c r="BT11" s="3"/>
      <c r="BU11" s="3"/>
    </row>
    <row r="12" spans="1:73">
      <c r="B12" s="11">
        <v>45937</v>
      </c>
      <c r="C12" s="6">
        <v>28980</v>
      </c>
      <c r="D12" s="6">
        <v>34830</v>
      </c>
      <c r="E12" s="6">
        <v>29340</v>
      </c>
      <c r="F12" s="6">
        <v>27620</v>
      </c>
      <c r="G12" s="6">
        <v>120770</v>
      </c>
      <c r="H12" s="5">
        <v>12380</v>
      </c>
      <c r="I12" s="5">
        <v>95430</v>
      </c>
      <c r="J12" s="5">
        <v>44970</v>
      </c>
      <c r="K12" s="5">
        <v>10900</v>
      </c>
      <c r="L12" s="6">
        <v>163680</v>
      </c>
      <c r="M12" s="6">
        <v>36990</v>
      </c>
      <c r="N12" s="6">
        <v>46170</v>
      </c>
      <c r="O12" s="6">
        <v>15310</v>
      </c>
      <c r="P12" s="6">
        <v>28970</v>
      </c>
      <c r="Q12" s="6">
        <v>127440</v>
      </c>
      <c r="R12" s="6"/>
      <c r="S12" s="6"/>
      <c r="T12" s="6"/>
      <c r="U12" s="6"/>
      <c r="V12" s="6">
        <v>202880</v>
      </c>
      <c r="W12" s="6">
        <v>165160</v>
      </c>
      <c r="X12" s="6">
        <v>8524</v>
      </c>
      <c r="Y12" s="6">
        <v>10790</v>
      </c>
      <c r="Z12" s="6">
        <v>3381</v>
      </c>
      <c r="AA12" s="6">
        <v>6622</v>
      </c>
      <c r="AB12" s="6">
        <v>29317</v>
      </c>
      <c r="AC12" s="6">
        <v>0</v>
      </c>
      <c r="AD12" s="6"/>
      <c r="AE12" s="6"/>
      <c r="AF12" s="6"/>
      <c r="AG12" s="6">
        <v>35572</v>
      </c>
      <c r="AH12" s="6">
        <v>1520.6419491525423</v>
      </c>
      <c r="AI12" s="6">
        <v>1898.0275423728815</v>
      </c>
      <c r="AJ12" s="6">
        <v>629.38708411801633</v>
      </c>
      <c r="AK12" s="6">
        <v>1190.9434243565599</v>
      </c>
      <c r="AL12" s="6">
        <v>5239</v>
      </c>
      <c r="AM12" s="6">
        <v>0</v>
      </c>
      <c r="AN12" s="6"/>
      <c r="AO12" s="6"/>
      <c r="AP12" s="6"/>
      <c r="AQ12" s="6">
        <v>9130</v>
      </c>
      <c r="AR12" s="6">
        <v>90440</v>
      </c>
      <c r="AS12" s="6"/>
      <c r="AT12" s="6"/>
      <c r="AU12" s="6"/>
      <c r="AV12" s="6"/>
      <c r="AW12" s="6">
        <v>91520.539267268963</v>
      </c>
      <c r="AX12" s="6">
        <v>350223.89959827694</v>
      </c>
      <c r="AY12" s="6">
        <v>0</v>
      </c>
      <c r="AZ12" s="6"/>
      <c r="BA12" s="6">
        <v>17</v>
      </c>
      <c r="BB12" s="6">
        <v>2</v>
      </c>
      <c r="BC12" s="6">
        <v>4.18</v>
      </c>
      <c r="BD12" s="6">
        <v>0.23</v>
      </c>
      <c r="BE12" s="6">
        <v>0.02</v>
      </c>
      <c r="BF12" s="6">
        <v>2.17</v>
      </c>
      <c r="BG12" s="6">
        <v>0.77</v>
      </c>
      <c r="BH12" s="6">
        <v>6.61</v>
      </c>
      <c r="BI12" s="6">
        <v>7.77</v>
      </c>
      <c r="BJ12" s="6">
        <v>1.6300000000000001</v>
      </c>
      <c r="BK12" s="6">
        <v>0.51</v>
      </c>
      <c r="BL12" s="3">
        <v>3.1695196024295971</v>
      </c>
      <c r="BM12" s="3">
        <v>0</v>
      </c>
      <c r="BN12" s="3">
        <v>3.1133559658855674</v>
      </c>
      <c r="BP12" s="12" t="s">
        <v>49</v>
      </c>
      <c r="BQ12" s="12"/>
      <c r="BR12" s="12"/>
      <c r="BS12" s="3">
        <f>SUM(AG6:AG36)</f>
        <v>1123486</v>
      </c>
      <c r="BT12" s="3"/>
      <c r="BU12" s="3"/>
    </row>
    <row r="13" spans="1:73">
      <c r="B13" s="11">
        <v>45938</v>
      </c>
      <c r="C13" s="6">
        <v>24240</v>
      </c>
      <c r="D13" s="6">
        <v>39670</v>
      </c>
      <c r="E13" s="6">
        <v>67620</v>
      </c>
      <c r="F13" s="6">
        <v>30250</v>
      </c>
      <c r="G13" s="6">
        <v>161780</v>
      </c>
      <c r="H13" s="5">
        <v>36950</v>
      </c>
      <c r="I13" s="5">
        <v>95430</v>
      </c>
      <c r="J13" s="5">
        <v>25670</v>
      </c>
      <c r="K13" s="6" t="s">
        <v>35</v>
      </c>
      <c r="L13" s="6">
        <v>158050</v>
      </c>
      <c r="M13" s="6">
        <v>10230</v>
      </c>
      <c r="N13" s="6">
        <v>20860</v>
      </c>
      <c r="O13" s="6">
        <v>25150</v>
      </c>
      <c r="P13" s="6">
        <v>21000</v>
      </c>
      <c r="Q13" s="6">
        <v>77240</v>
      </c>
      <c r="R13" s="6"/>
      <c r="S13" s="6"/>
      <c r="T13" s="6"/>
      <c r="U13" s="6"/>
      <c r="V13" s="6">
        <v>143210</v>
      </c>
      <c r="W13" s="6">
        <v>264540</v>
      </c>
      <c r="X13" s="6">
        <v>2366</v>
      </c>
      <c r="Y13" s="6">
        <v>4841</v>
      </c>
      <c r="Z13" s="6">
        <v>5785</v>
      </c>
      <c r="AA13" s="6">
        <v>4772</v>
      </c>
      <c r="AB13" s="6">
        <v>17764</v>
      </c>
      <c r="AC13" s="6">
        <v>0</v>
      </c>
      <c r="AD13" s="6"/>
      <c r="AE13" s="6"/>
      <c r="AF13" s="6"/>
      <c r="AG13" s="6">
        <v>25070</v>
      </c>
      <c r="AH13" s="6">
        <v>410.7098653547385</v>
      </c>
      <c r="AI13" s="6">
        <v>837.47876747799069</v>
      </c>
      <c r="AJ13" s="6">
        <v>1009.7119368203004</v>
      </c>
      <c r="AK13" s="6">
        <v>843.09943034697051</v>
      </c>
      <c r="AL13" s="6">
        <v>3101</v>
      </c>
      <c r="AM13" s="6">
        <v>0</v>
      </c>
      <c r="AN13" s="6"/>
      <c r="AO13" s="6"/>
      <c r="AP13" s="6"/>
      <c r="AQ13" s="6">
        <v>6444</v>
      </c>
      <c r="AR13" s="6">
        <v>62100</v>
      </c>
      <c r="AS13" s="6"/>
      <c r="AT13" s="6"/>
      <c r="AU13" s="6"/>
      <c r="AV13" s="6"/>
      <c r="AW13" s="6">
        <v>72254.539267268963</v>
      </c>
      <c r="AX13" s="6">
        <v>359768.89959827694</v>
      </c>
      <c r="AY13" s="6">
        <v>0</v>
      </c>
      <c r="AZ13" s="6"/>
      <c r="BA13" s="6">
        <v>12</v>
      </c>
      <c r="BB13" s="6">
        <v>0</v>
      </c>
      <c r="BC13" s="6">
        <v>3.68</v>
      </c>
      <c r="BD13" s="6">
        <v>0.26</v>
      </c>
      <c r="BE13" s="6">
        <v>2.1000000000000001E-2</v>
      </c>
      <c r="BF13" s="6">
        <v>2.23</v>
      </c>
      <c r="BG13" s="6">
        <v>0.75</v>
      </c>
      <c r="BH13" s="6">
        <v>6.54</v>
      </c>
      <c r="BI13" s="6">
        <v>7.13</v>
      </c>
      <c r="BJ13" s="6">
        <v>1.6300000000000001</v>
      </c>
      <c r="BK13" s="6">
        <v>0.505</v>
      </c>
      <c r="BL13" s="3">
        <v>2.7673176285138803</v>
      </c>
      <c r="BM13" s="3">
        <v>0</v>
      </c>
      <c r="BN13" s="3">
        <v>1.8790950673754483</v>
      </c>
      <c r="BP13" s="12" t="s">
        <v>51</v>
      </c>
      <c r="BQ13" s="12"/>
      <c r="BR13" s="12"/>
      <c r="BS13" s="3">
        <f>SUM(AL6:AL36)</f>
        <v>166877</v>
      </c>
      <c r="BT13" s="3"/>
      <c r="BU13" s="3"/>
    </row>
    <row r="14" spans="1:73">
      <c r="B14" s="11">
        <v>45939</v>
      </c>
      <c r="C14" s="6">
        <v>22650</v>
      </c>
      <c r="D14" s="6">
        <v>39270</v>
      </c>
      <c r="E14" s="6">
        <v>64630</v>
      </c>
      <c r="F14" s="6">
        <v>20580</v>
      </c>
      <c r="G14" s="6">
        <v>147130</v>
      </c>
      <c r="H14" s="5">
        <v>15850</v>
      </c>
      <c r="I14" s="5">
        <v>115090</v>
      </c>
      <c r="J14" s="5">
        <v>42920</v>
      </c>
      <c r="K14" s="6" t="s">
        <v>35</v>
      </c>
      <c r="L14" s="6">
        <v>173860</v>
      </c>
      <c r="M14" s="6">
        <v>20050</v>
      </c>
      <c r="N14" s="6">
        <v>54270</v>
      </c>
      <c r="O14" s="6">
        <v>68130</v>
      </c>
      <c r="P14" s="6">
        <v>30980</v>
      </c>
      <c r="Q14" s="6">
        <v>173430</v>
      </c>
      <c r="R14" s="6"/>
      <c r="S14" s="6"/>
      <c r="T14" s="6"/>
      <c r="U14" s="6"/>
      <c r="V14" s="6">
        <v>135910</v>
      </c>
      <c r="W14" s="6">
        <v>276190</v>
      </c>
      <c r="X14" s="6">
        <v>4481</v>
      </c>
      <c r="Y14" s="6">
        <v>12266</v>
      </c>
      <c r="Z14" s="6">
        <v>16043</v>
      </c>
      <c r="AA14" s="6">
        <v>7107</v>
      </c>
      <c r="AB14" s="6">
        <v>39897</v>
      </c>
      <c r="AC14" s="6">
        <v>0</v>
      </c>
      <c r="AD14" s="6"/>
      <c r="AE14" s="6"/>
      <c r="AF14" s="6"/>
      <c r="AG14" s="6">
        <v>23612</v>
      </c>
      <c r="AH14" s="6">
        <v>802.0924868823156</v>
      </c>
      <c r="AI14" s="6">
        <v>2171.0503373118836</v>
      </c>
      <c r="AJ14" s="6">
        <v>2725.5142708873896</v>
      </c>
      <c r="AK14" s="6">
        <v>1239.3429049184108</v>
      </c>
      <c r="AL14" s="6">
        <v>6938</v>
      </c>
      <c r="AM14" s="6">
        <v>0</v>
      </c>
      <c r="AN14" s="6"/>
      <c r="AO14" s="6"/>
      <c r="AP14" s="6"/>
      <c r="AQ14" s="6">
        <v>6116</v>
      </c>
      <c r="AR14" s="6">
        <v>62250</v>
      </c>
      <c r="AS14" s="6"/>
      <c r="AT14" s="6"/>
      <c r="AU14" s="6"/>
      <c r="AV14" s="6"/>
      <c r="AW14" s="6">
        <v>73513.539267268963</v>
      </c>
      <c r="AX14" s="6">
        <v>372822.89959827694</v>
      </c>
      <c r="AY14" s="6">
        <v>0</v>
      </c>
      <c r="AZ14" s="6"/>
      <c r="BA14" s="6">
        <v>17</v>
      </c>
      <c r="BB14" s="6">
        <v>0</v>
      </c>
      <c r="BC14" s="6">
        <v>4.95</v>
      </c>
      <c r="BD14" s="6">
        <v>0.32</v>
      </c>
      <c r="BE14" s="6">
        <v>2.1000000000000001E-2</v>
      </c>
      <c r="BF14" s="6">
        <v>1.93</v>
      </c>
      <c r="BG14" s="6">
        <v>0.78</v>
      </c>
      <c r="BH14" s="6">
        <v>6.89</v>
      </c>
      <c r="BI14" s="6">
        <v>9.1999999999999993</v>
      </c>
      <c r="BJ14" s="6">
        <v>1.6000000000000003</v>
      </c>
      <c r="BK14" s="6">
        <v>0.51</v>
      </c>
      <c r="BL14" s="3">
        <v>3.3106047012381126</v>
      </c>
      <c r="BM14" s="3">
        <v>0</v>
      </c>
      <c r="BN14" s="3">
        <v>2.725480867260246</v>
      </c>
      <c r="BP14" s="12" t="s">
        <v>52</v>
      </c>
      <c r="BQ14" s="12"/>
      <c r="BR14" s="12"/>
      <c r="BS14" s="3">
        <f>SUM(AQ6:AQ36)</f>
        <v>304007</v>
      </c>
      <c r="BT14" s="3"/>
      <c r="BU14" s="3"/>
    </row>
    <row r="15" spans="1:73">
      <c r="B15" s="11">
        <v>45940</v>
      </c>
      <c r="C15" s="6">
        <v>19060</v>
      </c>
      <c r="D15" s="6">
        <v>43510</v>
      </c>
      <c r="E15" s="6">
        <v>42160</v>
      </c>
      <c r="F15" s="6"/>
      <c r="G15" s="6">
        <v>104730</v>
      </c>
      <c r="H15" s="5">
        <v>20080</v>
      </c>
      <c r="I15" s="5">
        <v>63210</v>
      </c>
      <c r="J15" s="5">
        <v>24290</v>
      </c>
      <c r="K15" s="6" t="s">
        <v>35</v>
      </c>
      <c r="L15" s="6">
        <v>107580</v>
      </c>
      <c r="M15" s="6">
        <v>14660</v>
      </c>
      <c r="N15" s="6">
        <v>28710</v>
      </c>
      <c r="O15" s="6">
        <v>55360</v>
      </c>
      <c r="P15" s="6">
        <v>20000</v>
      </c>
      <c r="Q15" s="6">
        <v>118730</v>
      </c>
      <c r="R15" s="6"/>
      <c r="S15" s="6"/>
      <c r="T15" s="6"/>
      <c r="U15" s="6"/>
      <c r="V15" s="6">
        <v>153920</v>
      </c>
      <c r="W15" s="6">
        <v>215850</v>
      </c>
      <c r="X15" s="6">
        <v>3430</v>
      </c>
      <c r="Y15" s="6">
        <v>6752</v>
      </c>
      <c r="Z15" s="6">
        <v>12636</v>
      </c>
      <c r="AA15" s="6">
        <v>4494</v>
      </c>
      <c r="AB15" s="6">
        <v>27312</v>
      </c>
      <c r="AC15" s="6">
        <v>0</v>
      </c>
      <c r="AD15" s="6"/>
      <c r="AE15" s="6"/>
      <c r="AF15" s="6"/>
      <c r="AG15" s="6">
        <v>26528</v>
      </c>
      <c r="AH15" s="6">
        <v>589.09172071085675</v>
      </c>
      <c r="AI15" s="6">
        <v>1153.6714394003202</v>
      </c>
      <c r="AJ15" s="6">
        <v>2224.5646424660999</v>
      </c>
      <c r="AK15" s="6">
        <v>803.67219742272403</v>
      </c>
      <c r="AL15" s="6">
        <v>4771.0000000000009</v>
      </c>
      <c r="AM15" s="6">
        <v>0</v>
      </c>
      <c r="AN15" s="6"/>
      <c r="AO15" s="6"/>
      <c r="AP15" s="6"/>
      <c r="AQ15" s="6">
        <v>6926</v>
      </c>
      <c r="AR15" s="6">
        <v>56200</v>
      </c>
      <c r="AS15" s="6"/>
      <c r="AT15" s="6"/>
      <c r="AU15" s="6"/>
      <c r="AV15" s="6"/>
      <c r="AW15" s="6">
        <v>71153.539267268963</v>
      </c>
      <c r="AX15" s="6">
        <v>384519.89959827694</v>
      </c>
      <c r="AY15" s="6">
        <v>0</v>
      </c>
      <c r="AZ15" s="6"/>
      <c r="BA15" s="6">
        <v>14</v>
      </c>
      <c r="BB15" s="6">
        <v>2</v>
      </c>
      <c r="BC15" s="6">
        <v>3.98</v>
      </c>
      <c r="BD15" s="6">
        <v>0.19</v>
      </c>
      <c r="BE15" s="6">
        <v>0.02</v>
      </c>
      <c r="BF15" s="6">
        <v>2.09</v>
      </c>
      <c r="BG15" s="6">
        <v>0.7</v>
      </c>
      <c r="BH15" s="6">
        <v>6.68</v>
      </c>
      <c r="BI15" s="6">
        <v>9.36</v>
      </c>
      <c r="BJ15" s="6">
        <v>1.61</v>
      </c>
      <c r="BK15" s="6">
        <v>0.52</v>
      </c>
      <c r="BL15" s="3">
        <v>2.9561063003881753</v>
      </c>
      <c r="BM15" s="3">
        <v>1.9707375335921169</v>
      </c>
      <c r="BN15" s="3">
        <v>5.8054043731500053</v>
      </c>
      <c r="BP15" s="12" t="s">
        <v>53</v>
      </c>
      <c r="BQ15" s="12"/>
      <c r="BR15" s="12"/>
      <c r="BS15" s="3">
        <f>SUM(AR6:AR36)</f>
        <v>1942720</v>
      </c>
      <c r="BT15" s="3"/>
      <c r="BU15" s="3"/>
    </row>
    <row r="16" spans="1:73">
      <c r="B16" s="11">
        <v>45941</v>
      </c>
      <c r="C16" s="6">
        <v>27590</v>
      </c>
      <c r="D16" s="6">
        <v>34740</v>
      </c>
      <c r="E16" s="6">
        <v>55730</v>
      </c>
      <c r="F16" s="6"/>
      <c r="G16" s="6">
        <v>118060</v>
      </c>
      <c r="H16" s="5">
        <v>26990</v>
      </c>
      <c r="I16" s="5">
        <v>45960</v>
      </c>
      <c r="J16" s="5">
        <v>27660</v>
      </c>
      <c r="K16" s="6" t="s">
        <v>35</v>
      </c>
      <c r="L16" s="6">
        <v>100610</v>
      </c>
      <c r="M16" s="6">
        <v>35590</v>
      </c>
      <c r="N16" s="6">
        <v>51840</v>
      </c>
      <c r="O16" s="6">
        <v>56530</v>
      </c>
      <c r="P16" s="6">
        <v>13600</v>
      </c>
      <c r="Q16" s="6">
        <v>157560</v>
      </c>
      <c r="R16" s="6"/>
      <c r="S16" s="6"/>
      <c r="T16" s="6"/>
      <c r="U16" s="6"/>
      <c r="V16" s="6">
        <v>107390</v>
      </c>
      <c r="W16" s="6">
        <v>169570</v>
      </c>
      <c r="X16" s="6">
        <v>8439</v>
      </c>
      <c r="Y16" s="6">
        <v>11944</v>
      </c>
      <c r="Z16" s="6">
        <v>12695</v>
      </c>
      <c r="AA16" s="6">
        <v>3147</v>
      </c>
      <c r="AB16" s="6">
        <v>36225</v>
      </c>
      <c r="AC16" s="6">
        <v>0</v>
      </c>
      <c r="AD16" s="6"/>
      <c r="AE16" s="6"/>
      <c r="AF16" s="6"/>
      <c r="AG16" s="6">
        <v>18501</v>
      </c>
      <c r="AH16" s="6">
        <v>1421.9284716933232</v>
      </c>
      <c r="AI16" s="6">
        <v>2071.1652703731916</v>
      </c>
      <c r="AJ16" s="6">
        <v>2258.5449987306424</v>
      </c>
      <c r="AK16" s="6">
        <v>543.36125920284337</v>
      </c>
      <c r="AL16" s="6">
        <v>6295.0000000000009</v>
      </c>
      <c r="AM16" s="6">
        <v>0</v>
      </c>
      <c r="AN16" s="6"/>
      <c r="AO16" s="6"/>
      <c r="AP16" s="6"/>
      <c r="AQ16" s="6">
        <v>4833</v>
      </c>
      <c r="AR16" s="6">
        <v>58910</v>
      </c>
      <c r="AS16" s="6"/>
      <c r="AT16" s="6"/>
      <c r="AU16" s="6"/>
      <c r="AV16" s="6"/>
      <c r="AW16" s="6">
        <v>66969.539267268963</v>
      </c>
      <c r="AX16" s="6">
        <v>395647.89959827694</v>
      </c>
      <c r="AY16" s="6">
        <v>0</v>
      </c>
      <c r="AZ16" s="6"/>
      <c r="BA16" s="6">
        <v>16</v>
      </c>
      <c r="BB16" s="6">
        <v>0</v>
      </c>
      <c r="BC16" s="6">
        <v>3.61</v>
      </c>
      <c r="BD16" s="6">
        <v>0.22</v>
      </c>
      <c r="BE16" s="6">
        <v>2.1000000000000001E-2</v>
      </c>
      <c r="BF16" s="6">
        <v>2.1</v>
      </c>
      <c r="BG16" s="6">
        <v>0.73</v>
      </c>
      <c r="BH16" s="6">
        <v>7.61</v>
      </c>
      <c r="BI16" s="6">
        <v>16.66</v>
      </c>
      <c r="BJ16" s="6">
        <v>1.6</v>
      </c>
      <c r="BK16" s="6">
        <v>0.5</v>
      </c>
      <c r="BL16" s="3">
        <v>5.553775499305778</v>
      </c>
      <c r="BM16" s="3">
        <v>0</v>
      </c>
      <c r="BN16" s="3">
        <v>1.7448754870404881</v>
      </c>
      <c r="BP16" s="12" t="s">
        <v>54</v>
      </c>
      <c r="BQ16" s="12"/>
      <c r="BR16" s="12"/>
      <c r="BS16" s="3">
        <f>SUM(AS6:AS36)</f>
        <v>400000</v>
      </c>
      <c r="BT16" s="3"/>
      <c r="BU16" s="3"/>
    </row>
    <row r="17" spans="2:73">
      <c r="B17" s="11">
        <v>45942</v>
      </c>
      <c r="C17" s="6">
        <v>480</v>
      </c>
      <c r="D17" s="6">
        <v>0</v>
      </c>
      <c r="E17" s="6">
        <v>0</v>
      </c>
      <c r="F17" s="6">
        <v>29320</v>
      </c>
      <c r="G17" s="6">
        <v>29800</v>
      </c>
      <c r="H17" s="5">
        <v>13990</v>
      </c>
      <c r="I17" s="5">
        <v>80740</v>
      </c>
      <c r="J17" s="5">
        <v>21680</v>
      </c>
      <c r="K17" s="5">
        <v>5380</v>
      </c>
      <c r="L17" s="6">
        <v>121790</v>
      </c>
      <c r="M17" s="6"/>
      <c r="N17" s="6"/>
      <c r="O17" s="6"/>
      <c r="P17" s="6"/>
      <c r="Q17" s="6">
        <v>0</v>
      </c>
      <c r="R17" s="6"/>
      <c r="S17" s="6"/>
      <c r="T17" s="6"/>
      <c r="U17" s="6"/>
      <c r="V17" s="6"/>
      <c r="W17" s="6">
        <v>321160</v>
      </c>
      <c r="X17" s="6"/>
      <c r="Y17" s="6"/>
      <c r="Z17" s="6"/>
      <c r="AA17" s="6"/>
      <c r="AB17" s="6">
        <v>0</v>
      </c>
      <c r="AC17" s="6">
        <v>0</v>
      </c>
      <c r="AD17" s="6"/>
      <c r="AE17" s="6"/>
      <c r="AF17" s="6"/>
      <c r="AG17" s="6"/>
      <c r="AH17" s="6"/>
      <c r="AI17" s="6"/>
      <c r="AJ17" s="6"/>
      <c r="AK17" s="6"/>
      <c r="AL17" s="6">
        <v>0</v>
      </c>
      <c r="AM17" s="6">
        <v>0</v>
      </c>
      <c r="AN17" s="6"/>
      <c r="AO17" s="6"/>
      <c r="AP17" s="6"/>
      <c r="AQ17" s="6"/>
      <c r="AR17" s="6"/>
      <c r="AS17" s="6"/>
      <c r="AT17" s="6"/>
      <c r="AU17" s="6"/>
      <c r="AV17" s="6"/>
      <c r="AW17" s="6">
        <v>66969.539267268963</v>
      </c>
      <c r="AX17" s="6">
        <v>395647.89959827694</v>
      </c>
      <c r="AY17" s="6">
        <v>0</v>
      </c>
      <c r="AZ17" s="6"/>
      <c r="BA17" s="6">
        <v>0</v>
      </c>
      <c r="BB17" s="6">
        <v>0</v>
      </c>
      <c r="BC17" s="6"/>
      <c r="BD17" s="6"/>
      <c r="BE17" s="6"/>
      <c r="BF17" s="6"/>
      <c r="BG17" s="6"/>
      <c r="BH17" s="6"/>
      <c r="BI17" s="6"/>
      <c r="BJ17" s="6">
        <v>0</v>
      </c>
      <c r="BK17" s="6">
        <v>0</v>
      </c>
      <c r="BL17" s="3">
        <v>16.475972540045767</v>
      </c>
      <c r="BM17" s="3">
        <v>0</v>
      </c>
      <c r="BN17" s="3">
        <v>1.6107382550335569</v>
      </c>
      <c r="BP17" s="12" t="s">
        <v>32</v>
      </c>
      <c r="BQ17" s="12"/>
      <c r="BR17" s="12"/>
      <c r="BS17" s="3">
        <v>725400014.95551801</v>
      </c>
      <c r="BT17" s="3">
        <v>861950271.92416096</v>
      </c>
      <c r="BU17" s="3">
        <v>1000549695.0074327</v>
      </c>
    </row>
    <row r="18" spans="2:73">
      <c r="B18" s="11">
        <v>45943</v>
      </c>
      <c r="C18" s="6">
        <v>31400</v>
      </c>
      <c r="D18" s="6">
        <v>36180</v>
      </c>
      <c r="E18" s="6">
        <v>0</v>
      </c>
      <c r="F18" s="6">
        <v>19540</v>
      </c>
      <c r="G18" s="6">
        <v>87120</v>
      </c>
      <c r="H18" s="5">
        <v>16030</v>
      </c>
      <c r="I18" s="5">
        <v>61560</v>
      </c>
      <c r="J18" s="5">
        <v>25470</v>
      </c>
      <c r="K18" s="6" t="s">
        <v>35</v>
      </c>
      <c r="L18" s="6">
        <v>103060</v>
      </c>
      <c r="M18" s="6">
        <v>40180</v>
      </c>
      <c r="N18" s="6">
        <v>46840</v>
      </c>
      <c r="O18" s="6">
        <v>33000</v>
      </c>
      <c r="P18" s="6">
        <v>22680</v>
      </c>
      <c r="Q18" s="6">
        <v>142700</v>
      </c>
      <c r="R18" s="6"/>
      <c r="S18" s="6"/>
      <c r="T18" s="6"/>
      <c r="U18" s="6"/>
      <c r="V18" s="6">
        <v>0</v>
      </c>
      <c r="W18" s="6">
        <v>368640</v>
      </c>
      <c r="X18" s="6">
        <v>9253</v>
      </c>
      <c r="Y18" s="6">
        <v>10967</v>
      </c>
      <c r="Z18" s="6">
        <v>7587</v>
      </c>
      <c r="AA18" s="6">
        <v>5001</v>
      </c>
      <c r="AB18" s="6">
        <v>32808</v>
      </c>
      <c r="AC18" s="6">
        <v>0</v>
      </c>
      <c r="AD18" s="6"/>
      <c r="AE18" s="6"/>
      <c r="AF18" s="6"/>
      <c r="AG18" s="6"/>
      <c r="AH18" s="6">
        <v>1607.2</v>
      </c>
      <c r="AI18" s="6">
        <v>1873.6000000000001</v>
      </c>
      <c r="AJ18" s="6">
        <v>1320</v>
      </c>
      <c r="AK18" s="6">
        <v>907.2</v>
      </c>
      <c r="AL18" s="6">
        <v>5708</v>
      </c>
      <c r="AM18" s="6">
        <v>0</v>
      </c>
      <c r="AN18" s="6"/>
      <c r="AO18" s="6"/>
      <c r="AP18" s="6"/>
      <c r="AQ18" s="6"/>
      <c r="AR18" s="6"/>
      <c r="AS18" s="6"/>
      <c r="AT18" s="6"/>
      <c r="AU18" s="6"/>
      <c r="AV18" s="6"/>
      <c r="AW18" s="6">
        <v>99777.539267268963</v>
      </c>
      <c r="AX18" s="6">
        <v>401355.89959827694</v>
      </c>
      <c r="AY18" s="6">
        <v>0</v>
      </c>
      <c r="AZ18" s="6"/>
      <c r="BA18" s="6">
        <v>8</v>
      </c>
      <c r="BB18" s="6">
        <v>0</v>
      </c>
      <c r="BC18" s="6">
        <v>4.53</v>
      </c>
      <c r="BD18" s="6">
        <v>0.22</v>
      </c>
      <c r="BE18" s="6">
        <v>0.02</v>
      </c>
      <c r="BF18" s="6">
        <v>2.1</v>
      </c>
      <c r="BG18" s="6">
        <v>0.73</v>
      </c>
      <c r="BH18" s="6">
        <v>7.61</v>
      </c>
      <c r="BI18" s="6">
        <v>11.72</v>
      </c>
      <c r="BJ18" s="6">
        <v>1.6</v>
      </c>
      <c r="BK18" s="6">
        <v>0.55000000000000004</v>
      </c>
      <c r="BL18" s="3">
        <v>5.010623229461757</v>
      </c>
      <c r="BM18" s="3">
        <v>0</v>
      </c>
      <c r="BN18" s="3">
        <v>3.1565656565656566</v>
      </c>
      <c r="BP18" s="12" t="s">
        <v>33</v>
      </c>
      <c r="BQ18" s="12"/>
      <c r="BR18" s="12"/>
      <c r="BS18" s="3">
        <v>494198134.12097698</v>
      </c>
      <c r="BT18" s="3">
        <v>613737383.06380916</v>
      </c>
      <c r="BU18" s="3">
        <v>671519811.06380916</v>
      </c>
    </row>
    <row r="19" spans="2:73">
      <c r="B19" s="11">
        <v>45944</v>
      </c>
      <c r="C19" s="6">
        <v>25010</v>
      </c>
      <c r="D19" s="6">
        <v>47310</v>
      </c>
      <c r="E19" s="6">
        <v>28850</v>
      </c>
      <c r="F19" s="6">
        <v>66180</v>
      </c>
      <c r="G19" s="6">
        <v>167350</v>
      </c>
      <c r="H19" s="5">
        <v>51370</v>
      </c>
      <c r="I19" s="5">
        <v>80560</v>
      </c>
      <c r="J19" s="5">
        <v>9670</v>
      </c>
      <c r="K19" s="6" t="s">
        <v>35</v>
      </c>
      <c r="L19" s="6">
        <v>141600</v>
      </c>
      <c r="M19" s="6">
        <v>28710</v>
      </c>
      <c r="N19" s="6">
        <v>33590</v>
      </c>
      <c r="O19" s="6">
        <v>24850</v>
      </c>
      <c r="P19" s="6">
        <v>42660</v>
      </c>
      <c r="Q19" s="6">
        <v>129810</v>
      </c>
      <c r="R19" s="6"/>
      <c r="S19" s="6"/>
      <c r="T19" s="6"/>
      <c r="U19" s="6"/>
      <c r="V19" s="6">
        <v>270080</v>
      </c>
      <c r="W19" s="6">
        <v>277700</v>
      </c>
      <c r="X19" s="6">
        <v>6653</v>
      </c>
      <c r="Y19" s="6">
        <v>8075</v>
      </c>
      <c r="Z19" s="6">
        <v>5729</v>
      </c>
      <c r="AA19" s="6">
        <v>9390</v>
      </c>
      <c r="AB19" s="6">
        <v>29847</v>
      </c>
      <c r="AC19" s="6">
        <v>0</v>
      </c>
      <c r="AD19" s="6"/>
      <c r="AE19" s="6"/>
      <c r="AF19" s="6"/>
      <c r="AG19" s="6">
        <v>46967</v>
      </c>
      <c r="AH19" s="6">
        <v>1150.3020568523225</v>
      </c>
      <c r="AI19" s="6">
        <v>1345.8253601417455</v>
      </c>
      <c r="AJ19" s="6">
        <v>995.64632925044293</v>
      </c>
      <c r="AK19" s="6">
        <v>1709.2262537554886</v>
      </c>
      <c r="AL19" s="6">
        <v>5201</v>
      </c>
      <c r="AM19" s="6">
        <v>0</v>
      </c>
      <c r="AN19" s="6"/>
      <c r="AO19" s="6"/>
      <c r="AP19" s="6"/>
      <c r="AQ19" s="6">
        <v>12154</v>
      </c>
      <c r="AR19" s="6">
        <v>56590</v>
      </c>
      <c r="AS19" s="6"/>
      <c r="AT19" s="6"/>
      <c r="AU19" s="6"/>
      <c r="AV19" s="6"/>
      <c r="AW19" s="6">
        <v>120001.53926726896</v>
      </c>
      <c r="AX19" s="6">
        <v>418710.89959827694</v>
      </c>
      <c r="AY19" s="6">
        <v>0</v>
      </c>
      <c r="AZ19" s="6"/>
      <c r="BA19" s="6">
        <v>20</v>
      </c>
      <c r="BB19" s="6">
        <v>0</v>
      </c>
      <c r="BC19" s="6">
        <v>4.24</v>
      </c>
      <c r="BD19" s="6">
        <v>0.21</v>
      </c>
      <c r="BE19" s="6">
        <v>0.02</v>
      </c>
      <c r="BF19" s="6">
        <v>2.12</v>
      </c>
      <c r="BG19" s="6">
        <v>0.75</v>
      </c>
      <c r="BH19" s="6">
        <v>5.66</v>
      </c>
      <c r="BI19" s="6">
        <v>12.27</v>
      </c>
      <c r="BJ19" s="6">
        <v>1.6400000000000001</v>
      </c>
      <c r="BK19" s="6">
        <v>0.55000000000000004</v>
      </c>
      <c r="BL19" s="3">
        <v>5.5166899860083944</v>
      </c>
      <c r="BM19" s="3">
        <v>0.14991005396761942</v>
      </c>
      <c r="BN19" s="3">
        <v>2.1452046608903497</v>
      </c>
      <c r="BP19" s="12" t="s">
        <v>50</v>
      </c>
      <c r="BQ19" s="12"/>
      <c r="BR19" s="12"/>
      <c r="BS19" s="3">
        <v>509.831153889446</v>
      </c>
      <c r="BT19" s="3">
        <v>423.37621773942902</v>
      </c>
      <c r="BU19" s="3">
        <v>463.84135255636198</v>
      </c>
    </row>
    <row r="20" spans="2:73">
      <c r="B20" s="11">
        <v>45945</v>
      </c>
      <c r="C20" s="6">
        <v>20350</v>
      </c>
      <c r="D20" s="6">
        <v>27310</v>
      </c>
      <c r="E20" s="6">
        <v>63960</v>
      </c>
      <c r="F20" s="6">
        <v>37410</v>
      </c>
      <c r="G20" s="6">
        <v>149030</v>
      </c>
      <c r="H20" s="5">
        <v>30380</v>
      </c>
      <c r="I20" s="5">
        <v>105020</v>
      </c>
      <c r="J20" s="5">
        <v>15500</v>
      </c>
      <c r="K20" s="6" t="s">
        <v>35</v>
      </c>
      <c r="L20" s="6">
        <v>150900</v>
      </c>
      <c r="M20" s="6">
        <v>40350</v>
      </c>
      <c r="N20" s="6">
        <v>62970</v>
      </c>
      <c r="O20" s="6">
        <v>73960</v>
      </c>
      <c r="P20" s="6">
        <v>87110</v>
      </c>
      <c r="Q20" s="6">
        <v>264390</v>
      </c>
      <c r="R20" s="6"/>
      <c r="S20" s="6"/>
      <c r="T20" s="6"/>
      <c r="U20" s="6"/>
      <c r="V20" s="6">
        <v>205550</v>
      </c>
      <c r="W20" s="6">
        <v>107690</v>
      </c>
      <c r="X20" s="6">
        <v>9668</v>
      </c>
      <c r="Y20" s="6">
        <v>15342</v>
      </c>
      <c r="Z20" s="6">
        <v>17320</v>
      </c>
      <c r="AA20" s="6">
        <v>19989</v>
      </c>
      <c r="AB20" s="6">
        <v>62319</v>
      </c>
      <c r="AC20" s="6">
        <v>0</v>
      </c>
      <c r="AD20" s="6"/>
      <c r="AE20" s="6"/>
      <c r="AF20" s="6"/>
      <c r="AG20" s="6">
        <v>36354</v>
      </c>
      <c r="AH20" s="6">
        <v>1614.8241234539885</v>
      </c>
      <c r="AI20" s="6">
        <v>2520.0861227731762</v>
      </c>
      <c r="AJ20" s="6">
        <v>2959.9105866333825</v>
      </c>
      <c r="AK20" s="6">
        <v>3486.1791671394531</v>
      </c>
      <c r="AL20" s="6">
        <v>10581</v>
      </c>
      <c r="AM20" s="6">
        <v>0</v>
      </c>
      <c r="AN20" s="6"/>
      <c r="AO20" s="6"/>
      <c r="AP20" s="6"/>
      <c r="AQ20" s="6">
        <v>9250</v>
      </c>
      <c r="AR20" s="6">
        <v>90830</v>
      </c>
      <c r="AS20" s="6">
        <v>200000</v>
      </c>
      <c r="AT20" s="6">
        <v>0</v>
      </c>
      <c r="AU20" s="6"/>
      <c r="AV20" s="6"/>
      <c r="AW20" s="6">
        <v>127844.53926726896</v>
      </c>
      <c r="AX20" s="6">
        <v>238541.89959827694</v>
      </c>
      <c r="AY20" s="6">
        <v>0</v>
      </c>
      <c r="AZ20" s="6"/>
      <c r="BA20" s="6">
        <v>17</v>
      </c>
      <c r="BB20" s="6">
        <v>0</v>
      </c>
      <c r="BC20" s="6">
        <v>3.6</v>
      </c>
      <c r="BD20" s="6">
        <v>0.22</v>
      </c>
      <c r="BE20" s="6">
        <v>1.9E-2</v>
      </c>
      <c r="BF20" s="6">
        <v>2.77</v>
      </c>
      <c r="BG20" s="6">
        <v>0.76</v>
      </c>
      <c r="BH20" s="6">
        <v>7.54</v>
      </c>
      <c r="BI20" s="6">
        <v>8.18</v>
      </c>
      <c r="BJ20" s="6">
        <v>1.6</v>
      </c>
      <c r="BK20" s="6">
        <v>0.5</v>
      </c>
      <c r="BL20" s="3">
        <v>3.8841289269685841</v>
      </c>
      <c r="BM20" s="3">
        <v>13.039575683394533</v>
      </c>
      <c r="BN20" s="3">
        <v>2.3015500234852042</v>
      </c>
    </row>
    <row r="21" spans="2:73">
      <c r="B21" s="11">
        <v>45946</v>
      </c>
      <c r="C21" s="6">
        <v>31910</v>
      </c>
      <c r="D21" s="6">
        <v>38230</v>
      </c>
      <c r="E21" s="6">
        <v>48930</v>
      </c>
      <c r="F21" s="6">
        <v>84620</v>
      </c>
      <c r="G21" s="6">
        <v>203690</v>
      </c>
      <c r="H21" s="5">
        <v>50690</v>
      </c>
      <c r="I21" s="5">
        <v>163710</v>
      </c>
      <c r="J21" s="5">
        <v>81970</v>
      </c>
      <c r="K21" s="6" t="s">
        <v>35</v>
      </c>
      <c r="L21" s="6">
        <v>296370</v>
      </c>
      <c r="M21" s="6">
        <v>18910</v>
      </c>
      <c r="N21" s="6">
        <v>19630</v>
      </c>
      <c r="O21" s="6">
        <v>29930</v>
      </c>
      <c r="P21" s="6">
        <v>31920</v>
      </c>
      <c r="Q21" s="6">
        <v>100390</v>
      </c>
      <c r="R21" s="6"/>
      <c r="S21" s="6"/>
      <c r="T21" s="6"/>
      <c r="U21" s="6"/>
      <c r="V21" s="6">
        <v>57180</v>
      </c>
      <c r="W21" s="6">
        <v>450180</v>
      </c>
      <c r="X21" s="6">
        <v>4370</v>
      </c>
      <c r="Y21" s="6">
        <v>4641</v>
      </c>
      <c r="Z21" s="6">
        <v>6882</v>
      </c>
      <c r="AA21" s="6">
        <v>6694</v>
      </c>
      <c r="AB21" s="6">
        <v>22587</v>
      </c>
      <c r="AC21" s="6">
        <v>0</v>
      </c>
      <c r="AD21" s="6"/>
      <c r="AE21" s="6"/>
      <c r="AF21" s="6"/>
      <c r="AG21" s="6">
        <v>10149</v>
      </c>
      <c r="AH21" s="6">
        <v>755.91025002490289</v>
      </c>
      <c r="AI21" s="6">
        <v>784.69160274927788</v>
      </c>
      <c r="AJ21" s="6">
        <v>1196.4248431118638</v>
      </c>
      <c r="AK21" s="6">
        <v>1275.9733041139557</v>
      </c>
      <c r="AL21" s="6">
        <v>4013.0000000000005</v>
      </c>
      <c r="AM21" s="6">
        <v>0</v>
      </c>
      <c r="AN21" s="6"/>
      <c r="AO21" s="6"/>
      <c r="AP21" s="6"/>
      <c r="AQ21" s="6">
        <v>2573</v>
      </c>
      <c r="AR21" s="6">
        <v>87570</v>
      </c>
      <c r="AS21" s="6"/>
      <c r="AT21" s="6"/>
      <c r="AU21" s="6"/>
      <c r="AV21" s="6"/>
      <c r="AW21" s="6">
        <v>73010.539267268963</v>
      </c>
      <c r="AX21" s="6">
        <v>245127.89959827694</v>
      </c>
      <c r="AY21" s="6">
        <v>0</v>
      </c>
      <c r="AZ21" s="6"/>
      <c r="BA21" s="6">
        <v>5.5</v>
      </c>
      <c r="BB21" s="6">
        <v>0</v>
      </c>
      <c r="BC21" s="6">
        <v>3.41</v>
      </c>
      <c r="BD21" s="6">
        <v>0.15</v>
      </c>
      <c r="BE21" s="6">
        <v>1.7999999999999999E-2</v>
      </c>
      <c r="BF21" s="6">
        <v>2.77</v>
      </c>
      <c r="BG21" s="6">
        <v>0.77</v>
      </c>
      <c r="BH21" s="6">
        <v>7.8</v>
      </c>
      <c r="BI21" s="6">
        <v>8.0299999999999994</v>
      </c>
      <c r="BJ21" s="6">
        <v>1.6</v>
      </c>
      <c r="BK21" s="6">
        <v>0.5</v>
      </c>
      <c r="BL21" s="3">
        <v>6.6013071895424842</v>
      </c>
      <c r="BM21" s="3">
        <v>1.7366946778711485</v>
      </c>
      <c r="BN21" s="3">
        <v>3.0291128675929109</v>
      </c>
    </row>
    <row r="22" spans="2:73">
      <c r="B22" s="11">
        <v>45947</v>
      </c>
      <c r="C22" s="6">
        <v>9360</v>
      </c>
      <c r="D22" s="6">
        <v>22070</v>
      </c>
      <c r="E22" s="6">
        <v>80130</v>
      </c>
      <c r="F22" s="6">
        <v>58980</v>
      </c>
      <c r="G22" s="6">
        <v>170540</v>
      </c>
      <c r="H22" s="5">
        <v>15110</v>
      </c>
      <c r="I22" s="5">
        <v>117760</v>
      </c>
      <c r="J22" s="5">
        <v>87050</v>
      </c>
      <c r="K22" s="6" t="s">
        <v>35</v>
      </c>
      <c r="L22" s="6">
        <v>219920</v>
      </c>
      <c r="M22" s="6">
        <v>12300</v>
      </c>
      <c r="N22" s="6">
        <v>20070</v>
      </c>
      <c r="O22" s="6">
        <v>29000</v>
      </c>
      <c r="P22" s="6">
        <v>29880</v>
      </c>
      <c r="Q22" s="6">
        <v>91250</v>
      </c>
      <c r="R22" s="6"/>
      <c r="S22" s="6"/>
      <c r="T22" s="6"/>
      <c r="U22" s="6"/>
      <c r="V22" s="6">
        <v>72210</v>
      </c>
      <c r="W22" s="6">
        <v>677180</v>
      </c>
      <c r="X22" s="6">
        <v>2887</v>
      </c>
      <c r="Y22" s="6">
        <v>4644</v>
      </c>
      <c r="Z22" s="6">
        <v>6506</v>
      </c>
      <c r="AA22" s="6">
        <v>6490</v>
      </c>
      <c r="AB22" s="6">
        <v>20527</v>
      </c>
      <c r="AC22" s="6">
        <v>0</v>
      </c>
      <c r="AD22" s="6"/>
      <c r="AE22" s="6"/>
      <c r="AF22" s="6"/>
      <c r="AG22" s="6">
        <v>12845</v>
      </c>
      <c r="AH22" s="6">
        <v>492.53917808219171</v>
      </c>
      <c r="AI22" s="6">
        <v>803.67978082191769</v>
      </c>
      <c r="AJ22" s="6">
        <v>1161.2712328767122</v>
      </c>
      <c r="AK22" s="6">
        <v>1196.509808219178</v>
      </c>
      <c r="AL22" s="6">
        <v>3654</v>
      </c>
      <c r="AM22" s="6">
        <v>0</v>
      </c>
      <c r="AN22" s="6"/>
      <c r="AO22" s="6"/>
      <c r="AP22" s="6"/>
      <c r="AQ22" s="6">
        <v>3358</v>
      </c>
      <c r="AR22" s="6"/>
      <c r="AS22" s="6"/>
      <c r="AT22" s="6"/>
      <c r="AU22" s="6"/>
      <c r="AV22" s="6"/>
      <c r="AW22" s="6">
        <v>106382.53926726896</v>
      </c>
      <c r="AX22" s="6">
        <v>252139.89959827694</v>
      </c>
      <c r="AY22" s="6">
        <v>0</v>
      </c>
      <c r="AZ22" s="6"/>
      <c r="BA22" s="6">
        <v>5.5</v>
      </c>
      <c r="BB22" s="6">
        <v>0</v>
      </c>
      <c r="BC22" s="6">
        <v>3.84</v>
      </c>
      <c r="BD22" s="6">
        <v>0.21</v>
      </c>
      <c r="BE22" s="6">
        <v>0.02</v>
      </c>
      <c r="BF22" s="6">
        <v>2.77</v>
      </c>
      <c r="BG22" s="6">
        <v>0.76</v>
      </c>
      <c r="BH22" s="6">
        <v>7.2</v>
      </c>
      <c r="BI22" s="6">
        <v>12.28</v>
      </c>
      <c r="BJ22" s="6">
        <v>1.6</v>
      </c>
      <c r="BK22" s="6">
        <v>0.45</v>
      </c>
      <c r="BL22" s="3">
        <v>6.079797340088664</v>
      </c>
      <c r="BM22" s="3">
        <v>0.86854247715552335</v>
      </c>
      <c r="BN22" s="3">
        <v>1.465931746217896</v>
      </c>
    </row>
    <row r="23" spans="2:73">
      <c r="B23" s="11">
        <v>45948</v>
      </c>
      <c r="C23" s="6">
        <v>33270</v>
      </c>
      <c r="D23" s="6">
        <v>36900</v>
      </c>
      <c r="E23" s="6">
        <v>52900</v>
      </c>
      <c r="F23" s="6">
        <v>77540</v>
      </c>
      <c r="G23" s="6">
        <v>200610</v>
      </c>
      <c r="H23" s="5">
        <v>31210</v>
      </c>
      <c r="I23" s="5">
        <v>121710</v>
      </c>
      <c r="J23" s="5">
        <v>37020</v>
      </c>
      <c r="K23" s="6" t="s">
        <v>35</v>
      </c>
      <c r="L23" s="6">
        <v>189940</v>
      </c>
      <c r="M23" s="6">
        <v>13230</v>
      </c>
      <c r="N23" s="6">
        <v>13500</v>
      </c>
      <c r="O23" s="6">
        <v>15980</v>
      </c>
      <c r="P23" s="6">
        <v>20340</v>
      </c>
      <c r="Q23" s="6">
        <v>63050</v>
      </c>
      <c r="R23" s="6"/>
      <c r="S23" s="6"/>
      <c r="T23" s="6"/>
      <c r="U23" s="6"/>
      <c r="V23" s="6">
        <v>256170</v>
      </c>
      <c r="W23" s="6">
        <v>748510</v>
      </c>
      <c r="X23" s="6">
        <v>3077</v>
      </c>
      <c r="Y23" s="6">
        <v>3198</v>
      </c>
      <c r="Z23" s="6">
        <v>3669</v>
      </c>
      <c r="AA23" s="6">
        <v>4549</v>
      </c>
      <c r="AB23" s="6">
        <v>14493</v>
      </c>
      <c r="AC23" s="6">
        <v>0</v>
      </c>
      <c r="AD23" s="6"/>
      <c r="AE23" s="6"/>
      <c r="AF23" s="6"/>
      <c r="AG23" s="6">
        <v>45803</v>
      </c>
      <c r="AH23" s="6">
        <v>534.02616970658198</v>
      </c>
      <c r="AI23" s="6">
        <v>544.92466296589998</v>
      </c>
      <c r="AJ23" s="6">
        <v>645.02934179222837</v>
      </c>
      <c r="AK23" s="6">
        <v>821.01982553528933</v>
      </c>
      <c r="AL23" s="6">
        <v>2544.9999999999995</v>
      </c>
      <c r="AM23" s="6">
        <v>0</v>
      </c>
      <c r="AN23" s="6"/>
      <c r="AO23" s="6"/>
      <c r="AP23" s="6"/>
      <c r="AQ23" s="6">
        <v>12809</v>
      </c>
      <c r="AR23" s="6">
        <v>61820</v>
      </c>
      <c r="AS23" s="6"/>
      <c r="AT23" s="6"/>
      <c r="AU23" s="6"/>
      <c r="AV23" s="6"/>
      <c r="AW23" s="6">
        <v>104858.53926726896</v>
      </c>
      <c r="AX23" s="6">
        <v>267493.89959827694</v>
      </c>
      <c r="AY23" s="6">
        <v>0</v>
      </c>
      <c r="AZ23" s="6"/>
      <c r="BA23" s="6">
        <v>12</v>
      </c>
      <c r="BB23" s="6">
        <v>6</v>
      </c>
      <c r="BC23" s="6">
        <v>3.9</v>
      </c>
      <c r="BD23" s="6">
        <v>0.36</v>
      </c>
      <c r="BE23" s="6">
        <v>0.02</v>
      </c>
      <c r="BF23" s="6">
        <v>2.4700000000000002</v>
      </c>
      <c r="BG23" s="6">
        <v>0.77</v>
      </c>
      <c r="BH23" s="6">
        <v>7.25</v>
      </c>
      <c r="BI23" s="6">
        <v>11.64</v>
      </c>
      <c r="BJ23" s="6">
        <v>1.6400000000000001</v>
      </c>
      <c r="BK23" s="6">
        <v>0.5</v>
      </c>
      <c r="BL23" s="3">
        <v>4.4530493707647629</v>
      </c>
      <c r="BM23" s="3">
        <v>1.0809938689899967</v>
      </c>
      <c r="BN23" s="3">
        <v>1.6350132097103833</v>
      </c>
    </row>
    <row r="24" spans="2:73">
      <c r="B24" s="11">
        <v>45949</v>
      </c>
      <c r="C24" s="6">
        <v>0</v>
      </c>
      <c r="D24" s="6">
        <v>0</v>
      </c>
      <c r="E24" s="6">
        <v>11400</v>
      </c>
      <c r="F24" s="6">
        <v>9350</v>
      </c>
      <c r="G24" s="6">
        <v>20750</v>
      </c>
      <c r="H24" s="5">
        <v>51560</v>
      </c>
      <c r="I24" s="5">
        <v>194640</v>
      </c>
      <c r="J24" s="5">
        <v>39610</v>
      </c>
      <c r="K24" s="6" t="s">
        <v>35</v>
      </c>
      <c r="L24" s="6">
        <v>285810</v>
      </c>
      <c r="M24" s="6">
        <v>10100</v>
      </c>
      <c r="N24" s="6">
        <v>14000</v>
      </c>
      <c r="O24" s="6">
        <v>20450</v>
      </c>
      <c r="P24" s="6">
        <v>30450</v>
      </c>
      <c r="Q24" s="6">
        <v>75000</v>
      </c>
      <c r="R24" s="6"/>
      <c r="S24" s="6"/>
      <c r="T24" s="6"/>
      <c r="U24" s="6"/>
      <c r="V24" s="6">
        <v>369780</v>
      </c>
      <c r="W24" s="6">
        <v>610290</v>
      </c>
      <c r="X24" s="6">
        <v>2330</v>
      </c>
      <c r="Y24" s="6">
        <v>3255</v>
      </c>
      <c r="Z24" s="6">
        <v>4745</v>
      </c>
      <c r="AA24" s="6">
        <v>6917</v>
      </c>
      <c r="AB24" s="6">
        <v>17247</v>
      </c>
      <c r="AC24" s="6">
        <v>0</v>
      </c>
      <c r="AD24" s="6"/>
      <c r="AE24" s="6"/>
      <c r="AF24" s="6"/>
      <c r="AG24" s="6">
        <v>66186</v>
      </c>
      <c r="AH24" s="6">
        <v>409.11733333333331</v>
      </c>
      <c r="AI24" s="6">
        <v>567.09333333333325</v>
      </c>
      <c r="AJ24" s="6">
        <v>828.36133333333328</v>
      </c>
      <c r="AK24" s="6">
        <v>1233.4279999999999</v>
      </c>
      <c r="AL24" s="6">
        <v>3038</v>
      </c>
      <c r="AM24" s="6">
        <v>0</v>
      </c>
      <c r="AN24" s="6"/>
      <c r="AO24" s="6"/>
      <c r="AP24" s="6"/>
      <c r="AQ24" s="6">
        <v>18489</v>
      </c>
      <c r="AR24" s="6"/>
      <c r="AS24" s="6"/>
      <c r="AT24" s="6"/>
      <c r="AU24" s="6"/>
      <c r="AV24" s="6"/>
      <c r="AW24" s="6">
        <v>188291.53926726896</v>
      </c>
      <c r="AX24" s="6">
        <v>289020.89959827694</v>
      </c>
      <c r="AY24" s="6">
        <v>0</v>
      </c>
      <c r="AZ24" s="6"/>
      <c r="BA24" s="6">
        <v>16</v>
      </c>
      <c r="BB24" s="6">
        <v>0</v>
      </c>
      <c r="BC24" s="6">
        <v>4.18</v>
      </c>
      <c r="BD24" s="6">
        <v>0.34</v>
      </c>
      <c r="BE24" s="6">
        <v>1.9E-2</v>
      </c>
      <c r="BF24" s="6">
        <v>2.39</v>
      </c>
      <c r="BG24" s="6">
        <v>0.78</v>
      </c>
      <c r="BH24" s="6">
        <v>7.9</v>
      </c>
      <c r="BI24" s="6">
        <v>10.86</v>
      </c>
      <c r="BJ24" s="6">
        <v>1.6100000000000003</v>
      </c>
      <c r="BK24" s="6">
        <v>0.505</v>
      </c>
      <c r="BL24" s="3">
        <v>2.9136888400219898</v>
      </c>
      <c r="BM24" s="3">
        <v>0</v>
      </c>
      <c r="BN24" s="3">
        <v>0</v>
      </c>
    </row>
    <row r="25" spans="2:73">
      <c r="B25" s="11">
        <v>45950</v>
      </c>
      <c r="C25" s="6">
        <v>19200</v>
      </c>
      <c r="D25" s="6">
        <v>24060</v>
      </c>
      <c r="E25" s="6">
        <v>30030</v>
      </c>
      <c r="F25" s="6">
        <v>107360</v>
      </c>
      <c r="G25" s="6">
        <v>180650</v>
      </c>
      <c r="H25" s="5">
        <v>21280</v>
      </c>
      <c r="I25" s="5">
        <v>118320</v>
      </c>
      <c r="J25" s="5">
        <v>45060</v>
      </c>
      <c r="K25" s="6" t="s">
        <v>35</v>
      </c>
      <c r="L25" s="6">
        <v>184660</v>
      </c>
      <c r="M25" s="6">
        <v>29010</v>
      </c>
      <c r="N25" s="6">
        <v>30060</v>
      </c>
      <c r="O25" s="6">
        <v>58430</v>
      </c>
      <c r="P25" s="6">
        <v>120900</v>
      </c>
      <c r="Q25" s="6">
        <v>238400</v>
      </c>
      <c r="R25" s="6"/>
      <c r="S25" s="6"/>
      <c r="T25" s="6"/>
      <c r="U25" s="6"/>
      <c r="V25" s="6">
        <v>238800</v>
      </c>
      <c r="W25" s="6">
        <v>498400</v>
      </c>
      <c r="X25" s="6">
        <v>6667</v>
      </c>
      <c r="Y25" s="6">
        <v>6853</v>
      </c>
      <c r="Z25" s="6">
        <v>12330</v>
      </c>
      <c r="AA25" s="6">
        <v>25223</v>
      </c>
      <c r="AB25" s="6">
        <v>51073</v>
      </c>
      <c r="AC25" s="6">
        <v>0</v>
      </c>
      <c r="AD25" s="6"/>
      <c r="AE25" s="6"/>
      <c r="AF25" s="6"/>
      <c r="AG25" s="6">
        <v>42984</v>
      </c>
      <c r="AH25" s="6">
        <v>1160.1566275167786</v>
      </c>
      <c r="AI25" s="6">
        <v>1202.1478187919465</v>
      </c>
      <c r="AJ25" s="6">
        <v>2336.709815436242</v>
      </c>
      <c r="AK25" s="6">
        <v>4834.9857382550344</v>
      </c>
      <c r="AL25" s="6">
        <v>9534.0000000000018</v>
      </c>
      <c r="AM25" s="6">
        <v>0</v>
      </c>
      <c r="AN25" s="6"/>
      <c r="AO25" s="6"/>
      <c r="AP25" s="6"/>
      <c r="AQ25" s="6">
        <v>11940</v>
      </c>
      <c r="AR25" s="6">
        <v>59700</v>
      </c>
      <c r="AS25" s="6"/>
      <c r="AT25" s="6"/>
      <c r="AU25" s="6"/>
      <c r="AV25" s="6"/>
      <c r="AW25" s="6">
        <v>222648.53926726896</v>
      </c>
      <c r="AX25" s="6">
        <v>310494.89959827694</v>
      </c>
      <c r="AY25" s="6">
        <v>0</v>
      </c>
      <c r="AZ25" s="6"/>
      <c r="BA25" s="6">
        <v>18</v>
      </c>
      <c r="BB25" s="6">
        <v>2</v>
      </c>
      <c r="BC25" s="6">
        <v>4.34</v>
      </c>
      <c r="BD25" s="6">
        <v>0.21</v>
      </c>
      <c r="BE25" s="6">
        <v>0.02</v>
      </c>
      <c r="BF25" s="6">
        <v>2.13</v>
      </c>
      <c r="BG25" s="6">
        <v>0.76</v>
      </c>
      <c r="BH25" s="6">
        <v>6.62</v>
      </c>
      <c r="BI25" s="6">
        <v>12.85</v>
      </c>
      <c r="BJ25" s="6">
        <v>1.5600000000000003</v>
      </c>
      <c r="BK25" s="6">
        <v>0.54</v>
      </c>
      <c r="BL25" s="3">
        <v>6.3693630636936307</v>
      </c>
      <c r="BM25" s="3">
        <v>14.328567143285671</v>
      </c>
      <c r="BN25" s="3">
        <v>1.4503182950456683</v>
      </c>
    </row>
    <row r="26" spans="2:73">
      <c r="B26" s="11">
        <v>45951</v>
      </c>
      <c r="C26" s="6">
        <v>33260</v>
      </c>
      <c r="D26" s="6">
        <v>55030</v>
      </c>
      <c r="E26" s="6">
        <v>57130</v>
      </c>
      <c r="F26" s="6">
        <v>48150</v>
      </c>
      <c r="G26" s="6">
        <v>193570</v>
      </c>
      <c r="H26" s="5">
        <v>45120</v>
      </c>
      <c r="I26" s="5">
        <v>143420</v>
      </c>
      <c r="J26" s="5">
        <v>35590</v>
      </c>
      <c r="K26" s="5">
        <v>10440</v>
      </c>
      <c r="L26" s="6">
        <v>234570</v>
      </c>
      <c r="M26" s="6">
        <v>32490</v>
      </c>
      <c r="N26" s="6">
        <v>41910</v>
      </c>
      <c r="O26" s="6">
        <v>95830</v>
      </c>
      <c r="P26" s="6">
        <v>133110</v>
      </c>
      <c r="Q26" s="6">
        <v>303340</v>
      </c>
      <c r="R26" s="6"/>
      <c r="S26" s="6"/>
      <c r="T26" s="6"/>
      <c r="U26" s="6"/>
      <c r="V26" s="6">
        <v>303320</v>
      </c>
      <c r="W26" s="6">
        <v>319880</v>
      </c>
      <c r="X26" s="6">
        <v>7286</v>
      </c>
      <c r="Y26" s="6">
        <v>9638</v>
      </c>
      <c r="Z26" s="6">
        <v>20140</v>
      </c>
      <c r="AA26" s="6">
        <v>26623</v>
      </c>
      <c r="AB26" s="6">
        <v>63687</v>
      </c>
      <c r="AC26" s="6">
        <v>0</v>
      </c>
      <c r="AD26" s="6"/>
      <c r="AE26" s="6"/>
      <c r="AF26" s="6"/>
      <c r="AG26" s="6">
        <v>54596</v>
      </c>
      <c r="AH26" s="6">
        <v>1299.6428430144394</v>
      </c>
      <c r="AI26" s="6">
        <v>1676.4552647194569</v>
      </c>
      <c r="AJ26" s="6">
        <v>3833.3263664534852</v>
      </c>
      <c r="AK26" s="6">
        <v>5324.5755258126201</v>
      </c>
      <c r="AL26" s="6">
        <v>12134.000000000002</v>
      </c>
      <c r="AM26" s="6">
        <v>0</v>
      </c>
      <c r="AN26" s="6"/>
      <c r="AO26" s="6"/>
      <c r="AP26" s="6"/>
      <c r="AQ26" s="6">
        <v>15166</v>
      </c>
      <c r="AR26" s="6">
        <v>60640</v>
      </c>
      <c r="AS26" s="6"/>
      <c r="AT26" s="6"/>
      <c r="AU26" s="6"/>
      <c r="AV26" s="6"/>
      <c r="AW26" s="6">
        <v>280291.53926726896</v>
      </c>
      <c r="AX26" s="6">
        <v>337794.89959827694</v>
      </c>
      <c r="AY26" s="6">
        <v>0</v>
      </c>
      <c r="AZ26" s="6"/>
      <c r="BA26" s="6">
        <v>22</v>
      </c>
      <c r="BB26" s="6">
        <v>2</v>
      </c>
      <c r="BC26" s="6">
        <v>4.53</v>
      </c>
      <c r="BD26" s="6">
        <v>0.27</v>
      </c>
      <c r="BE26" s="6">
        <v>2.1000000000000001E-2</v>
      </c>
      <c r="BF26" s="6">
        <v>2.15</v>
      </c>
      <c r="BG26" s="6">
        <v>0.72</v>
      </c>
      <c r="BH26" s="6">
        <v>6.6</v>
      </c>
      <c r="BI26" s="6">
        <v>10.69</v>
      </c>
      <c r="BJ26" s="6">
        <v>1.62</v>
      </c>
      <c r="BK26" s="6">
        <v>0.49</v>
      </c>
      <c r="BL26" s="3">
        <v>4.9582982630652692</v>
      </c>
      <c r="BM26" s="3">
        <v>32.251893794475478</v>
      </c>
      <c r="BN26" s="3">
        <v>2.154259441029085</v>
      </c>
    </row>
    <row r="27" spans="2:73">
      <c r="B27" s="11">
        <v>45952</v>
      </c>
      <c r="C27" s="6">
        <v>26640</v>
      </c>
      <c r="D27" s="6">
        <v>44260</v>
      </c>
      <c r="E27" s="6">
        <v>37160</v>
      </c>
      <c r="F27" s="6">
        <v>76680</v>
      </c>
      <c r="G27" s="6">
        <v>184740</v>
      </c>
      <c r="H27" s="5">
        <v>49710</v>
      </c>
      <c r="I27" s="5">
        <v>170040</v>
      </c>
      <c r="J27" s="5">
        <v>81780</v>
      </c>
      <c r="K27" s="5">
        <v>7660</v>
      </c>
      <c r="L27" s="6">
        <v>309190</v>
      </c>
      <c r="M27" s="6">
        <v>37600</v>
      </c>
      <c r="N27" s="6">
        <v>61380</v>
      </c>
      <c r="O27" s="6">
        <v>48060</v>
      </c>
      <c r="P27" s="6">
        <v>66080</v>
      </c>
      <c r="Q27" s="6">
        <v>213120</v>
      </c>
      <c r="R27" s="6"/>
      <c r="S27" s="6"/>
      <c r="T27" s="6"/>
      <c r="U27" s="6"/>
      <c r="V27" s="6">
        <v>442450</v>
      </c>
      <c r="W27" s="6">
        <v>158240</v>
      </c>
      <c r="X27" s="6">
        <v>8254</v>
      </c>
      <c r="Y27" s="6">
        <v>13403</v>
      </c>
      <c r="Z27" s="6">
        <v>9161</v>
      </c>
      <c r="AA27" s="6">
        <v>11796</v>
      </c>
      <c r="AB27" s="6">
        <v>42614</v>
      </c>
      <c r="AC27" s="6">
        <v>0</v>
      </c>
      <c r="AD27" s="6"/>
      <c r="AE27" s="6"/>
      <c r="AF27" s="6"/>
      <c r="AG27" s="6">
        <v>79619</v>
      </c>
      <c r="AH27" s="6">
        <v>1428.8776276276278</v>
      </c>
      <c r="AI27" s="6">
        <v>2332.5667229729734</v>
      </c>
      <c r="AJ27" s="6">
        <v>1826.3792229729734</v>
      </c>
      <c r="AK27" s="6">
        <v>2511.176426426427</v>
      </c>
      <c r="AL27" s="6">
        <v>8099.0000000000018</v>
      </c>
      <c r="AM27" s="6">
        <v>0</v>
      </c>
      <c r="AN27" s="6"/>
      <c r="AO27" s="6"/>
      <c r="AP27" s="6"/>
      <c r="AQ27" s="6">
        <v>22123</v>
      </c>
      <c r="AR27" s="6">
        <v>30160</v>
      </c>
      <c r="AS27" s="6"/>
      <c r="AT27" s="6"/>
      <c r="AU27" s="6"/>
      <c r="AV27" s="6"/>
      <c r="AW27" s="6">
        <v>372364.53926726896</v>
      </c>
      <c r="AX27" s="6">
        <v>368016.89959827694</v>
      </c>
      <c r="AY27" s="6">
        <v>0</v>
      </c>
      <c r="AZ27" s="6"/>
      <c r="BA27" s="6">
        <v>24</v>
      </c>
      <c r="BB27" s="6">
        <v>0</v>
      </c>
      <c r="BC27" s="6">
        <v>5.23</v>
      </c>
      <c r="BD27" s="6">
        <v>0.22</v>
      </c>
      <c r="BE27" s="6">
        <v>2.1000000000000001E-2</v>
      </c>
      <c r="BF27" s="6">
        <v>2.0499999999999998</v>
      </c>
      <c r="BG27" s="6">
        <v>0.77</v>
      </c>
      <c r="BH27" s="6">
        <v>6.55</v>
      </c>
      <c r="BI27" s="6">
        <v>8.08</v>
      </c>
      <c r="BJ27" s="6">
        <v>1.6300000000000001</v>
      </c>
      <c r="BK27" s="6">
        <v>0.45</v>
      </c>
      <c r="BL27" s="3">
        <v>9.3517108742687718</v>
      </c>
      <c r="BM27" s="3">
        <v>17.317092715762481</v>
      </c>
      <c r="BN27" s="3">
        <v>4.3520623579084114</v>
      </c>
    </row>
    <row r="28" spans="2:73">
      <c r="B28" s="11">
        <v>45953</v>
      </c>
      <c r="C28" s="6">
        <v>29700</v>
      </c>
      <c r="D28" s="6">
        <v>33020</v>
      </c>
      <c r="E28" s="6">
        <v>52080</v>
      </c>
      <c r="F28" s="6">
        <v>66490</v>
      </c>
      <c r="G28" s="6">
        <v>181290</v>
      </c>
      <c r="H28" s="5">
        <v>44740</v>
      </c>
      <c r="I28" s="5">
        <v>251640</v>
      </c>
      <c r="J28" s="5">
        <v>82010</v>
      </c>
      <c r="K28" s="6">
        <v>520</v>
      </c>
      <c r="L28" s="6">
        <v>378910</v>
      </c>
      <c r="M28" s="6">
        <v>19700</v>
      </c>
      <c r="N28" s="6">
        <v>33020</v>
      </c>
      <c r="O28" s="6">
        <v>71380</v>
      </c>
      <c r="P28" s="6">
        <v>86090</v>
      </c>
      <c r="Q28" s="6">
        <v>210190</v>
      </c>
      <c r="R28" s="6"/>
      <c r="S28" s="6"/>
      <c r="T28" s="6"/>
      <c r="U28" s="6"/>
      <c r="V28" s="6">
        <v>336680</v>
      </c>
      <c r="W28" s="6">
        <v>171570</v>
      </c>
      <c r="X28" s="6">
        <v>4202</v>
      </c>
      <c r="Y28" s="6">
        <v>7617</v>
      </c>
      <c r="Z28" s="6">
        <v>15464</v>
      </c>
      <c r="AA28" s="6">
        <v>16864</v>
      </c>
      <c r="AB28" s="6">
        <v>44147</v>
      </c>
      <c r="AC28" s="6">
        <v>0</v>
      </c>
      <c r="AD28" s="6"/>
      <c r="AE28" s="6"/>
      <c r="AF28" s="6"/>
      <c r="AG28" s="6">
        <v>60602</v>
      </c>
      <c r="AH28" s="6">
        <v>692.81316903753736</v>
      </c>
      <c r="AI28" s="6">
        <v>1161.2533422141869</v>
      </c>
      <c r="AJ28" s="6">
        <v>2510.3047718730668</v>
      </c>
      <c r="AK28" s="6">
        <v>3027.6287168752074</v>
      </c>
      <c r="AL28" s="6">
        <v>7391.9999999999982</v>
      </c>
      <c r="AM28" s="6">
        <v>0</v>
      </c>
      <c r="AN28" s="6"/>
      <c r="AO28" s="6"/>
      <c r="AP28" s="6"/>
      <c r="AQ28" s="6">
        <v>16834</v>
      </c>
      <c r="AR28" s="6">
        <v>30830</v>
      </c>
      <c r="AS28" s="6"/>
      <c r="AT28" s="6"/>
      <c r="AU28" s="6"/>
      <c r="AV28" s="6"/>
      <c r="AW28" s="6">
        <v>446283.53926726896</v>
      </c>
      <c r="AX28" s="6">
        <v>392242.89959827694</v>
      </c>
      <c r="AY28" s="6">
        <v>0</v>
      </c>
      <c r="AZ28" s="6"/>
      <c r="BA28" s="6">
        <v>19</v>
      </c>
      <c r="BB28" s="6">
        <v>0</v>
      </c>
      <c r="BC28" s="6">
        <v>3.5</v>
      </c>
      <c r="BD28" s="6">
        <v>0.22</v>
      </c>
      <c r="BE28" s="6">
        <v>0.02</v>
      </c>
      <c r="BF28" s="6">
        <v>2.11</v>
      </c>
      <c r="BG28" s="6">
        <v>0.7</v>
      </c>
      <c r="BH28" s="6">
        <v>7.37</v>
      </c>
      <c r="BI28" s="6">
        <v>10.28</v>
      </c>
      <c r="BJ28" s="6">
        <v>1.62</v>
      </c>
      <c r="BK28" s="6">
        <v>0.46</v>
      </c>
      <c r="BL28" s="3">
        <v>5.8334026795373219</v>
      </c>
      <c r="BM28" s="3">
        <v>0</v>
      </c>
      <c r="BN28" s="3">
        <v>4.1976943019471564</v>
      </c>
    </row>
    <row r="29" spans="2:73">
      <c r="B29" s="11">
        <v>45954</v>
      </c>
      <c r="C29" s="6">
        <v>18720</v>
      </c>
      <c r="D29" s="6">
        <v>31110</v>
      </c>
      <c r="E29" s="6">
        <v>48840</v>
      </c>
      <c r="F29" s="6">
        <v>87760</v>
      </c>
      <c r="G29" s="6">
        <v>186430</v>
      </c>
      <c r="H29" s="5">
        <v>40050</v>
      </c>
      <c r="I29" s="5">
        <v>265230</v>
      </c>
      <c r="J29" s="5">
        <v>85920</v>
      </c>
      <c r="K29" s="6" t="s">
        <v>35</v>
      </c>
      <c r="L29" s="6">
        <v>391200</v>
      </c>
      <c r="M29" s="6">
        <v>28720</v>
      </c>
      <c r="N29" s="6">
        <v>51110</v>
      </c>
      <c r="O29" s="6">
        <v>45040</v>
      </c>
      <c r="P29" s="6">
        <v>84760</v>
      </c>
      <c r="Q29" s="6">
        <v>209630</v>
      </c>
      <c r="R29" s="6"/>
      <c r="S29" s="6"/>
      <c r="T29" s="6"/>
      <c r="U29" s="6"/>
      <c r="V29" s="6">
        <v>226470</v>
      </c>
      <c r="W29" s="6">
        <v>313100</v>
      </c>
      <c r="X29" s="6">
        <v>6213</v>
      </c>
      <c r="Y29" s="6">
        <v>11482</v>
      </c>
      <c r="Z29" s="6">
        <v>9570</v>
      </c>
      <c r="AA29" s="6">
        <v>16763</v>
      </c>
      <c r="AB29" s="6">
        <v>44028</v>
      </c>
      <c r="AC29" s="6"/>
      <c r="AD29" s="6"/>
      <c r="AE29" s="6"/>
      <c r="AF29" s="6"/>
      <c r="AG29" s="6">
        <v>39901</v>
      </c>
      <c r="AH29" s="6">
        <v>864.90177932547817</v>
      </c>
      <c r="AI29" s="6">
        <v>1539.1758336116013</v>
      </c>
      <c r="AJ29" s="6">
        <v>1356.3779993321566</v>
      </c>
      <c r="AK29" s="6">
        <v>2552.5443877307634</v>
      </c>
      <c r="AL29" s="6">
        <v>6313</v>
      </c>
      <c r="AM29" s="6">
        <v>0</v>
      </c>
      <c r="AN29" s="6"/>
      <c r="AO29" s="6"/>
      <c r="AP29" s="6"/>
      <c r="AQ29" s="6">
        <v>11131</v>
      </c>
      <c r="AR29" s="6">
        <v>89080</v>
      </c>
      <c r="AS29" s="6"/>
      <c r="AT29" s="6"/>
      <c r="AU29" s="6"/>
      <c r="AV29" s="6"/>
      <c r="AW29" s="6">
        <v>441132.53926726896</v>
      </c>
      <c r="AX29" s="6">
        <v>409686.89959827694</v>
      </c>
      <c r="AY29" s="6">
        <v>0</v>
      </c>
      <c r="AZ29" s="6"/>
      <c r="BA29" s="6">
        <v>15</v>
      </c>
      <c r="BB29" s="6">
        <v>0</v>
      </c>
      <c r="BC29" s="6">
        <v>4.22</v>
      </c>
      <c r="BD29" s="6">
        <v>0.22</v>
      </c>
      <c r="BE29" s="6">
        <v>0.02</v>
      </c>
      <c r="BF29" s="6">
        <v>2.09</v>
      </c>
      <c r="BG29" s="6">
        <v>0.73</v>
      </c>
      <c r="BH29" s="6">
        <v>7.72</v>
      </c>
      <c r="BI29" s="6">
        <v>12.91</v>
      </c>
      <c r="BJ29" s="6">
        <v>1.62</v>
      </c>
      <c r="BK29" s="6">
        <v>0.58000000000000007</v>
      </c>
      <c r="BL29" s="3">
        <v>6.6692667706708271</v>
      </c>
      <c r="BM29" s="3">
        <v>12.948517940717631</v>
      </c>
      <c r="BN29" s="3">
        <v>1.5340878613956981</v>
      </c>
    </row>
    <row r="30" spans="2:73">
      <c r="B30" s="11">
        <v>45955</v>
      </c>
      <c r="C30" s="6">
        <v>41820</v>
      </c>
      <c r="D30" s="6">
        <v>44330</v>
      </c>
      <c r="E30" s="6">
        <v>65070</v>
      </c>
      <c r="F30" s="6">
        <v>58760</v>
      </c>
      <c r="G30" s="6">
        <v>209980</v>
      </c>
      <c r="H30" s="5">
        <v>58850</v>
      </c>
      <c r="I30" s="5">
        <v>181570</v>
      </c>
      <c r="J30" s="5">
        <v>60710</v>
      </c>
      <c r="K30" s="5">
        <v>3560</v>
      </c>
      <c r="L30" s="6">
        <v>304690</v>
      </c>
      <c r="M30" s="6">
        <v>18720</v>
      </c>
      <c r="N30" s="6">
        <v>31110</v>
      </c>
      <c r="O30" s="6">
        <v>35040</v>
      </c>
      <c r="P30" s="6">
        <v>44760</v>
      </c>
      <c r="Q30" s="6">
        <v>129630</v>
      </c>
      <c r="R30" s="6"/>
      <c r="S30" s="6"/>
      <c r="T30" s="6"/>
      <c r="U30" s="6"/>
      <c r="V30" s="6">
        <v>491200</v>
      </c>
      <c r="W30" s="6">
        <v>206940</v>
      </c>
      <c r="X30" s="6">
        <v>3754</v>
      </c>
      <c r="Y30" s="6">
        <v>6866</v>
      </c>
      <c r="Z30" s="6">
        <v>7382</v>
      </c>
      <c r="AA30" s="6">
        <v>7918</v>
      </c>
      <c r="AB30" s="6">
        <v>25920</v>
      </c>
      <c r="AC30" s="6">
        <v>0</v>
      </c>
      <c r="AD30" s="6"/>
      <c r="AE30" s="6"/>
      <c r="AF30" s="6"/>
      <c r="AG30" s="6">
        <v>85759</v>
      </c>
      <c r="AH30" s="6">
        <v>752.23698218005097</v>
      </c>
      <c r="AI30" s="6">
        <v>1250.1117796806295</v>
      </c>
      <c r="AJ30" s="6">
        <v>1408.0333256190697</v>
      </c>
      <c r="AK30" s="6">
        <v>1798.61791252025</v>
      </c>
      <c r="AL30" s="6">
        <v>5209</v>
      </c>
      <c r="AM30" s="6">
        <v>0</v>
      </c>
      <c r="AN30" s="6"/>
      <c r="AO30" s="6"/>
      <c r="AP30" s="6"/>
      <c r="AQ30" s="6">
        <v>23970</v>
      </c>
      <c r="AR30" s="6">
        <v>178660</v>
      </c>
      <c r="AS30" s="6"/>
      <c r="AT30" s="6"/>
      <c r="AU30" s="6"/>
      <c r="AV30" s="6"/>
      <c r="AW30" s="6">
        <v>374151.53926726896</v>
      </c>
      <c r="AX30" s="6">
        <v>438865.89959827694</v>
      </c>
      <c r="AY30" s="6">
        <v>0</v>
      </c>
      <c r="AZ30" s="6"/>
      <c r="BA30" s="6">
        <v>22.5</v>
      </c>
      <c r="BB30" s="6">
        <v>0</v>
      </c>
      <c r="BC30" s="6">
        <v>3.95</v>
      </c>
      <c r="BD30" s="6">
        <v>0.22</v>
      </c>
      <c r="BE30" s="6">
        <v>2.1000000000000001E-2</v>
      </c>
      <c r="BF30" s="6">
        <v>2.15</v>
      </c>
      <c r="BG30" s="6">
        <v>0.77</v>
      </c>
      <c r="BH30" s="6">
        <v>7.02</v>
      </c>
      <c r="BI30" s="6">
        <v>15.63</v>
      </c>
      <c r="BJ30" s="6">
        <v>1.6400000000000001</v>
      </c>
      <c r="BK30" s="6">
        <v>0.4</v>
      </c>
      <c r="BL30" s="3">
        <v>5.7707918234816624</v>
      </c>
      <c r="BM30" s="3">
        <v>26.359678252527491</v>
      </c>
      <c r="BN30" s="3">
        <v>4.0813410801028667</v>
      </c>
    </row>
    <row r="31" spans="2:73">
      <c r="B31" s="11">
        <v>45956</v>
      </c>
      <c r="C31" s="6">
        <v>1350</v>
      </c>
      <c r="D31" s="6"/>
      <c r="E31" s="6"/>
      <c r="F31" s="6">
        <v>20290</v>
      </c>
      <c r="G31" s="6">
        <v>21640</v>
      </c>
      <c r="H31" s="5">
        <v>47520</v>
      </c>
      <c r="I31" s="5">
        <v>213480</v>
      </c>
      <c r="J31" s="5">
        <v>69800</v>
      </c>
      <c r="K31" s="6" t="s">
        <v>35</v>
      </c>
      <c r="L31" s="6">
        <v>330800</v>
      </c>
      <c r="M31" s="6"/>
      <c r="N31" s="6"/>
      <c r="O31" s="6"/>
      <c r="P31" s="6"/>
      <c r="Q31" s="6">
        <v>0</v>
      </c>
      <c r="R31" s="6"/>
      <c r="S31" s="6"/>
      <c r="T31" s="6"/>
      <c r="U31" s="6"/>
      <c r="V31" s="6"/>
      <c r="W31" s="6">
        <v>559380</v>
      </c>
      <c r="X31" s="6"/>
      <c r="Y31" s="6"/>
      <c r="Z31" s="6"/>
      <c r="AA31" s="6"/>
      <c r="AB31" s="6">
        <v>0</v>
      </c>
      <c r="AC31" s="6">
        <v>0</v>
      </c>
      <c r="AD31" s="6"/>
      <c r="AE31" s="6"/>
      <c r="AF31" s="6"/>
      <c r="AG31" s="6"/>
      <c r="AH31" s="6"/>
      <c r="AI31" s="6"/>
      <c r="AJ31" s="6"/>
      <c r="AK31" s="6"/>
      <c r="AL31" s="6">
        <v>0</v>
      </c>
      <c r="AM31" s="6">
        <v>0</v>
      </c>
      <c r="AN31" s="6"/>
      <c r="AO31" s="6"/>
      <c r="AP31" s="6"/>
      <c r="AQ31" s="6"/>
      <c r="AR31" s="6"/>
      <c r="AS31" s="6"/>
      <c r="AT31" s="6"/>
      <c r="AU31" s="6"/>
      <c r="AV31" s="6"/>
      <c r="AW31" s="6">
        <v>374151.53926726896</v>
      </c>
      <c r="AX31" s="6">
        <v>438865.89959827694</v>
      </c>
      <c r="AY31" s="6">
        <v>0</v>
      </c>
      <c r="AZ31" s="6"/>
      <c r="BA31" s="6">
        <v>0</v>
      </c>
      <c r="BB31" s="6">
        <v>0</v>
      </c>
      <c r="BC31" s="6"/>
      <c r="BD31" s="6"/>
      <c r="BE31" s="6"/>
      <c r="BF31" s="6"/>
      <c r="BG31" s="6"/>
      <c r="BH31" s="6"/>
      <c r="BI31" s="6"/>
      <c r="BJ31" s="6">
        <v>0</v>
      </c>
      <c r="BK31" s="6">
        <v>0</v>
      </c>
      <c r="BL31" s="3">
        <v>3.9087947882736152</v>
      </c>
      <c r="BM31" s="3">
        <v>34.419109663409337</v>
      </c>
      <c r="BN31" s="3">
        <v>4.8521256931608132</v>
      </c>
    </row>
    <row r="32" spans="2:73">
      <c r="B32" s="11">
        <v>45957</v>
      </c>
      <c r="C32" s="6">
        <v>20830</v>
      </c>
      <c r="D32" s="6">
        <v>52280</v>
      </c>
      <c r="E32" s="6">
        <v>28740</v>
      </c>
      <c r="F32" s="6">
        <v>56420</v>
      </c>
      <c r="G32" s="6">
        <v>158270</v>
      </c>
      <c r="H32" s="5">
        <v>56810</v>
      </c>
      <c r="I32" s="5">
        <v>143650</v>
      </c>
      <c r="J32" s="5">
        <v>79050</v>
      </c>
      <c r="K32" s="5">
        <v>19930</v>
      </c>
      <c r="L32" s="6">
        <v>299440</v>
      </c>
      <c r="M32" s="6">
        <v>15280</v>
      </c>
      <c r="N32" s="6">
        <v>19500</v>
      </c>
      <c r="O32" s="6">
        <v>45670</v>
      </c>
      <c r="P32" s="6">
        <v>58110</v>
      </c>
      <c r="Q32" s="6">
        <v>138560</v>
      </c>
      <c r="R32" s="6"/>
      <c r="S32" s="6"/>
      <c r="T32" s="6"/>
      <c r="U32" s="6"/>
      <c r="V32" s="6">
        <v>453810</v>
      </c>
      <c r="W32" s="6">
        <v>424720</v>
      </c>
      <c r="X32" s="6">
        <v>3346</v>
      </c>
      <c r="Y32" s="6">
        <v>4265</v>
      </c>
      <c r="Z32" s="6">
        <v>8843</v>
      </c>
      <c r="AA32" s="6">
        <v>11252</v>
      </c>
      <c r="AB32" s="6">
        <v>27706</v>
      </c>
      <c r="AC32" s="6">
        <v>0</v>
      </c>
      <c r="AD32" s="6"/>
      <c r="AE32" s="6"/>
      <c r="AF32" s="6"/>
      <c r="AG32" s="6">
        <v>81686</v>
      </c>
      <c r="AH32" s="6">
        <v>463.49480369515015</v>
      </c>
      <c r="AI32" s="6">
        <v>591.50187644341804</v>
      </c>
      <c r="AJ32" s="6">
        <v>1385.3277280600464</v>
      </c>
      <c r="AK32" s="6">
        <v>1762.675591801386</v>
      </c>
      <c r="AL32" s="6">
        <v>4203</v>
      </c>
      <c r="AM32" s="6">
        <v>0</v>
      </c>
      <c r="AN32" s="6"/>
      <c r="AO32" s="6"/>
      <c r="AP32" s="6"/>
      <c r="AQ32" s="6">
        <v>22691</v>
      </c>
      <c r="AR32" s="6">
        <v>179990</v>
      </c>
      <c r="AS32" s="6"/>
      <c r="AT32" s="6"/>
      <c r="AU32" s="6"/>
      <c r="AV32" s="6"/>
      <c r="AW32" s="6">
        <v>303553.53926726896</v>
      </c>
      <c r="AX32" s="6">
        <v>465759.89959827694</v>
      </c>
      <c r="AY32" s="6">
        <v>0</v>
      </c>
      <c r="AZ32" s="6"/>
      <c r="BA32" s="6">
        <v>21</v>
      </c>
      <c r="BB32" s="6">
        <v>0</v>
      </c>
      <c r="BC32" s="6">
        <v>3.99</v>
      </c>
      <c r="BD32" s="6">
        <v>0.23</v>
      </c>
      <c r="BE32" s="6">
        <v>0.02</v>
      </c>
      <c r="BF32" s="6">
        <v>2.21</v>
      </c>
      <c r="BG32" s="6">
        <v>0.77</v>
      </c>
      <c r="BH32" s="6">
        <v>7.02</v>
      </c>
      <c r="BI32" s="6">
        <v>13.77</v>
      </c>
      <c r="BJ32" s="6">
        <v>1.62</v>
      </c>
      <c r="BK32" s="6">
        <v>0.58000000000000007</v>
      </c>
      <c r="BL32" s="3">
        <v>6.2139016132244569</v>
      </c>
      <c r="BM32" s="3">
        <v>13.503286197968531</v>
      </c>
      <c r="BN32" s="3">
        <v>0.1579579200101093</v>
      </c>
    </row>
    <row r="33" spans="2:66">
      <c r="B33" s="11">
        <v>45958</v>
      </c>
      <c r="C33" s="6">
        <v>32360</v>
      </c>
      <c r="D33" s="6">
        <v>51170</v>
      </c>
      <c r="E33" s="6">
        <v>57060</v>
      </c>
      <c r="F33" s="6">
        <v>95390</v>
      </c>
      <c r="G33" s="6">
        <v>235980</v>
      </c>
      <c r="H33" s="5">
        <v>41900</v>
      </c>
      <c r="I33" s="5">
        <v>168530</v>
      </c>
      <c r="J33" s="5">
        <v>52130</v>
      </c>
      <c r="K33" s="5">
        <v>1750</v>
      </c>
      <c r="L33" s="6">
        <v>264310</v>
      </c>
      <c r="M33" s="6">
        <v>21820</v>
      </c>
      <c r="N33" s="6">
        <v>34000</v>
      </c>
      <c r="O33" s="6">
        <v>22390</v>
      </c>
      <c r="P33" s="6">
        <v>42410</v>
      </c>
      <c r="Q33" s="6">
        <v>120620</v>
      </c>
      <c r="R33" s="6"/>
      <c r="S33" s="6"/>
      <c r="T33" s="6"/>
      <c r="U33" s="6"/>
      <c r="V33" s="6">
        <v>371160</v>
      </c>
      <c r="W33" s="6">
        <v>433230</v>
      </c>
      <c r="X33" s="6">
        <v>4244</v>
      </c>
      <c r="Y33" s="6">
        <v>6978</v>
      </c>
      <c r="Z33" s="6">
        <v>4380</v>
      </c>
      <c r="AA33" s="6">
        <v>7317</v>
      </c>
      <c r="AB33" s="6">
        <v>22919</v>
      </c>
      <c r="AC33" s="6">
        <v>0</v>
      </c>
      <c r="AD33" s="6"/>
      <c r="AE33" s="6"/>
      <c r="AF33" s="6"/>
      <c r="AG33" s="6">
        <v>66809</v>
      </c>
      <c r="AH33" s="6">
        <v>661.72740838998493</v>
      </c>
      <c r="AI33" s="6">
        <v>1031.1059525783451</v>
      </c>
      <c r="AJ33" s="6">
        <v>679.01359641850433</v>
      </c>
      <c r="AK33" s="6">
        <v>1286.1530426131651</v>
      </c>
      <c r="AL33" s="6">
        <v>3657.9999999999991</v>
      </c>
      <c r="AM33" s="6">
        <v>0</v>
      </c>
      <c r="AN33" s="6"/>
      <c r="AO33" s="6"/>
      <c r="AP33" s="6"/>
      <c r="AQ33" s="6">
        <v>18472</v>
      </c>
      <c r="AR33" s="6">
        <v>30920</v>
      </c>
      <c r="AS33" s="6">
        <v>200000</v>
      </c>
      <c r="AT33" s="6"/>
      <c r="AU33" s="6"/>
      <c r="AV33" s="6"/>
      <c r="AW33" s="6">
        <v>362361.53926726896</v>
      </c>
      <c r="AX33" s="6">
        <v>287889.89959827694</v>
      </c>
      <c r="AY33" s="6">
        <v>6999.9965199999997</v>
      </c>
      <c r="AZ33" s="6"/>
      <c r="BA33" s="6">
        <v>18</v>
      </c>
      <c r="BB33" s="6">
        <v>0</v>
      </c>
      <c r="BC33" s="6">
        <v>3.89</v>
      </c>
      <c r="BD33" s="6">
        <v>0.24</v>
      </c>
      <c r="BE33" s="6">
        <v>0.02</v>
      </c>
      <c r="BF33" s="6">
        <v>2.16</v>
      </c>
      <c r="BG33" s="6">
        <v>0.75</v>
      </c>
      <c r="BH33" s="6">
        <v>7.12</v>
      </c>
      <c r="BI33" s="6">
        <v>16.329999999999998</v>
      </c>
      <c r="BJ33" s="6">
        <v>1.6400000000000001</v>
      </c>
      <c r="BK33" s="6">
        <v>0.55000000000000004</v>
      </c>
      <c r="BL33" s="3">
        <v>6.109324758842444</v>
      </c>
      <c r="BM33" s="3">
        <v>18.936110722773662</v>
      </c>
      <c r="BN33" s="3">
        <v>4.0639037206542925</v>
      </c>
    </row>
    <row r="34" spans="2:66">
      <c r="B34" s="11">
        <v>45959</v>
      </c>
      <c r="C34" s="6">
        <v>31180</v>
      </c>
      <c r="D34" s="6">
        <v>26600</v>
      </c>
      <c r="E34" s="6">
        <v>40660</v>
      </c>
      <c r="F34" s="6">
        <v>46760</v>
      </c>
      <c r="G34" s="6">
        <v>145200</v>
      </c>
      <c r="H34" s="5">
        <v>65260</v>
      </c>
      <c r="I34" s="5">
        <v>108270</v>
      </c>
      <c r="J34" s="5">
        <v>25740</v>
      </c>
      <c r="K34" s="6" t="s">
        <v>35</v>
      </c>
      <c r="L34" s="6">
        <v>199270</v>
      </c>
      <c r="M34" s="6">
        <v>59420</v>
      </c>
      <c r="N34" s="6">
        <v>80970</v>
      </c>
      <c r="O34" s="6">
        <v>78980</v>
      </c>
      <c r="P34" s="6">
        <v>130790</v>
      </c>
      <c r="Q34" s="6">
        <v>350160</v>
      </c>
      <c r="R34" s="6"/>
      <c r="S34" s="6"/>
      <c r="T34" s="6"/>
      <c r="U34" s="6"/>
      <c r="V34" s="6">
        <v>292290</v>
      </c>
      <c r="W34" s="6">
        <v>135250</v>
      </c>
      <c r="X34" s="6">
        <v>12867</v>
      </c>
      <c r="Y34" s="6">
        <v>17611</v>
      </c>
      <c r="Z34" s="6">
        <v>15127</v>
      </c>
      <c r="AA34" s="6">
        <v>25027</v>
      </c>
      <c r="AB34" s="6">
        <v>70632</v>
      </c>
      <c r="AC34" s="6">
        <v>0</v>
      </c>
      <c r="AD34" s="6"/>
      <c r="AE34" s="6"/>
      <c r="AF34" s="6"/>
      <c r="AG34" s="6">
        <v>52612</v>
      </c>
      <c r="AH34" s="6">
        <v>2344.6599840073109</v>
      </c>
      <c r="AI34" s="6">
        <v>3195.0036840301577</v>
      </c>
      <c r="AJ34" s="6">
        <v>3116.4800662554262</v>
      </c>
      <c r="AK34" s="6">
        <v>5160.8562657071052</v>
      </c>
      <c r="AL34" s="6">
        <v>13817</v>
      </c>
      <c r="AM34" s="6">
        <v>0</v>
      </c>
      <c r="AN34" s="6"/>
      <c r="AO34" s="6"/>
      <c r="AP34" s="6"/>
      <c r="AQ34" s="6">
        <v>14322</v>
      </c>
      <c r="AR34" s="6">
        <v>60350</v>
      </c>
      <c r="AS34" s="6"/>
      <c r="AT34" s="6"/>
      <c r="AU34" s="6"/>
      <c r="AV34" s="6"/>
      <c r="AW34" s="6">
        <v>425255.53926726896</v>
      </c>
      <c r="AX34" s="6">
        <v>316028.89959827694</v>
      </c>
      <c r="AY34" s="6">
        <v>16144.629819999998</v>
      </c>
      <c r="AZ34" s="6"/>
      <c r="BA34" s="6">
        <v>24</v>
      </c>
      <c r="BB34" s="6">
        <v>0</v>
      </c>
      <c r="BC34" s="6">
        <v>3.56</v>
      </c>
      <c r="BD34" s="6">
        <v>0.24</v>
      </c>
      <c r="BE34" s="6">
        <v>0.02</v>
      </c>
      <c r="BF34" s="6">
        <v>2.1800000000000002</v>
      </c>
      <c r="BG34" s="6">
        <v>0.77</v>
      </c>
      <c r="BH34" s="6">
        <v>6.1</v>
      </c>
      <c r="BI34" s="6">
        <v>25.05</v>
      </c>
      <c r="BJ34" s="6">
        <v>1.61</v>
      </c>
      <c r="BK34" s="6">
        <v>0.33999999999999997</v>
      </c>
      <c r="BL34" s="3">
        <v>6.5013986688530911</v>
      </c>
      <c r="BM34" s="3">
        <v>13.292177100414778</v>
      </c>
      <c r="BN34" s="3">
        <v>1.8732782369146006</v>
      </c>
    </row>
    <row r="35" spans="2:66">
      <c r="B35" s="11">
        <v>45960</v>
      </c>
      <c r="C35" s="6">
        <v>30270</v>
      </c>
      <c r="D35" s="6">
        <v>41030</v>
      </c>
      <c r="E35" s="6">
        <v>39850</v>
      </c>
      <c r="F35" s="6">
        <v>57860</v>
      </c>
      <c r="G35" s="6">
        <v>169010</v>
      </c>
      <c r="H35" s="5">
        <v>43300</v>
      </c>
      <c r="I35" s="5">
        <v>162220</v>
      </c>
      <c r="J35" s="5">
        <v>48600</v>
      </c>
      <c r="K35" s="6" t="s">
        <v>35</v>
      </c>
      <c r="L35" s="6">
        <v>254120</v>
      </c>
      <c r="M35" s="6">
        <v>35570</v>
      </c>
      <c r="N35" s="6">
        <v>42830</v>
      </c>
      <c r="O35" s="6">
        <v>45800</v>
      </c>
      <c r="P35" s="6">
        <v>64810</v>
      </c>
      <c r="Q35" s="6">
        <v>189010</v>
      </c>
      <c r="R35" s="6"/>
      <c r="S35" s="6"/>
      <c r="T35" s="6"/>
      <c r="U35" s="6"/>
      <c r="V35" s="6">
        <v>190690</v>
      </c>
      <c r="W35" s="6">
        <v>178680</v>
      </c>
      <c r="X35" s="6">
        <v>7579</v>
      </c>
      <c r="Y35" s="6">
        <v>9939</v>
      </c>
      <c r="Z35" s="6">
        <v>9100</v>
      </c>
      <c r="AA35" s="6">
        <v>11157</v>
      </c>
      <c r="AB35" s="6">
        <v>37775</v>
      </c>
      <c r="AC35" s="6">
        <v>0</v>
      </c>
      <c r="AD35" s="6"/>
      <c r="AE35" s="6"/>
      <c r="AF35" s="6"/>
      <c r="AG35" s="6">
        <v>34303</v>
      </c>
      <c r="AH35" s="6">
        <v>1421.4073858526003</v>
      </c>
      <c r="AI35" s="6">
        <v>1711.5231469234432</v>
      </c>
      <c r="AJ35" s="6">
        <v>1830.2068673615152</v>
      </c>
      <c r="AK35" s="6">
        <v>2589.8625998624411</v>
      </c>
      <c r="AL35" s="6">
        <v>7553</v>
      </c>
      <c r="AM35" s="6">
        <v>0</v>
      </c>
      <c r="AN35" s="6"/>
      <c r="AO35" s="6"/>
      <c r="AP35" s="6"/>
      <c r="AQ35" s="6">
        <v>9344</v>
      </c>
      <c r="AR35" s="6">
        <v>152970</v>
      </c>
      <c r="AS35" s="6"/>
      <c r="AT35" s="6"/>
      <c r="AU35" s="6"/>
      <c r="AV35" s="6"/>
      <c r="AW35" s="6">
        <v>344363.53926726896</v>
      </c>
      <c r="AX35" s="6">
        <v>332925.89959827694</v>
      </c>
      <c r="AY35" s="6">
        <v>18858.91128</v>
      </c>
      <c r="AZ35" s="6"/>
      <c r="BA35" s="6">
        <v>18</v>
      </c>
      <c r="BB35" s="6">
        <v>0</v>
      </c>
      <c r="BC35" s="6">
        <v>4.04</v>
      </c>
      <c r="BD35" s="6">
        <v>0.22</v>
      </c>
      <c r="BE35" s="6">
        <v>0.22</v>
      </c>
      <c r="BF35" s="6">
        <v>2.14</v>
      </c>
      <c r="BG35" s="6">
        <v>0.76</v>
      </c>
      <c r="BH35" s="6">
        <v>6.18</v>
      </c>
      <c r="BI35" s="6">
        <v>21.67</v>
      </c>
      <c r="BJ35" s="6">
        <v>1.61</v>
      </c>
      <c r="BK35" s="6">
        <v>0.4</v>
      </c>
      <c r="BL35" s="3">
        <v>8.8736898205720376</v>
      </c>
      <c r="BM35" s="3">
        <v>9.184579854325813</v>
      </c>
      <c r="BN35" s="3">
        <v>4.260102952488019</v>
      </c>
    </row>
    <row r="36" spans="2:66">
      <c r="B36" s="11">
        <v>45961</v>
      </c>
      <c r="C36" s="6">
        <v>25570</v>
      </c>
      <c r="D36" s="6">
        <v>46390</v>
      </c>
      <c r="E36" s="6">
        <v>61560</v>
      </c>
      <c r="F36" s="6">
        <v>19940</v>
      </c>
      <c r="G36" s="6">
        <v>153460</v>
      </c>
      <c r="H36" s="5">
        <v>59640</v>
      </c>
      <c r="I36" s="5">
        <v>70840</v>
      </c>
      <c r="J36" s="5">
        <v>27460</v>
      </c>
      <c r="K36" s="5">
        <v>2170</v>
      </c>
      <c r="L36" s="6">
        <v>160110</v>
      </c>
      <c r="M36" s="6">
        <v>32570</v>
      </c>
      <c r="N36" s="6">
        <v>53390</v>
      </c>
      <c r="O36" s="6">
        <v>69560</v>
      </c>
      <c r="P36" s="6">
        <v>27940</v>
      </c>
      <c r="Q36" s="6">
        <v>183460</v>
      </c>
      <c r="R36" s="6"/>
      <c r="S36" s="6"/>
      <c r="T36" s="6"/>
      <c r="U36" s="6"/>
      <c r="V36" s="6">
        <v>148060</v>
      </c>
      <c r="W36" s="6">
        <v>160730</v>
      </c>
      <c r="X36" s="6">
        <v>6941</v>
      </c>
      <c r="Y36" s="6">
        <v>11066</v>
      </c>
      <c r="Z36" s="6">
        <v>13074</v>
      </c>
      <c r="AA36" s="6">
        <v>5588</v>
      </c>
      <c r="AB36" s="6">
        <v>36669</v>
      </c>
      <c r="AC36" s="6">
        <v>0</v>
      </c>
      <c r="AD36" s="6"/>
      <c r="AE36" s="6"/>
      <c r="AF36" s="6"/>
      <c r="AG36" s="6">
        <v>26621</v>
      </c>
      <c r="AH36" s="6">
        <v>1301.6637959228169</v>
      </c>
      <c r="AI36" s="6">
        <v>2133.7374904611361</v>
      </c>
      <c r="AJ36" s="6">
        <v>2779.9734001962283</v>
      </c>
      <c r="AK36" s="6">
        <v>1116.6253134198191</v>
      </c>
      <c r="AL36" s="6">
        <v>7332</v>
      </c>
      <c r="AM36" s="6">
        <v>0</v>
      </c>
      <c r="AN36" s="6"/>
      <c r="AO36" s="6"/>
      <c r="AP36" s="6"/>
      <c r="AQ36" s="6">
        <v>7255</v>
      </c>
      <c r="AR36" s="6">
        <v>28240</v>
      </c>
      <c r="AS36" s="6"/>
      <c r="AT36" s="6"/>
      <c r="AU36" s="6"/>
      <c r="AV36" s="6"/>
      <c r="AW36" s="6">
        <v>379413.53926726896</v>
      </c>
      <c r="AX36" s="6">
        <v>347512.89959827694</v>
      </c>
      <c r="AY36" s="6">
        <v>20339.511279999999</v>
      </c>
      <c r="AZ36" s="6"/>
      <c r="BA36" s="6">
        <v>12</v>
      </c>
      <c r="BB36" s="6">
        <v>0</v>
      </c>
      <c r="BC36" s="6">
        <v>3.16</v>
      </c>
      <c r="BD36" s="6">
        <v>0.21</v>
      </c>
      <c r="BE36" s="6">
        <v>0.02</v>
      </c>
      <c r="BF36" s="6">
        <v>2.19</v>
      </c>
      <c r="BG36" s="6">
        <v>0.77</v>
      </c>
      <c r="BH36" s="6">
        <v>5.97</v>
      </c>
      <c r="BI36" s="6">
        <v>12.02</v>
      </c>
      <c r="BJ36" s="6">
        <v>1.59</v>
      </c>
      <c r="BK36" s="6">
        <v>0.45</v>
      </c>
      <c r="BL36" s="3">
        <v>6.013998894824093</v>
      </c>
      <c r="BM36" s="3">
        <v>21.182538220666789</v>
      </c>
      <c r="BN36" s="3">
        <v>1.8701941874104002</v>
      </c>
    </row>
    <row r="37" spans="2:66">
      <c r="B37" s="2"/>
    </row>
  </sheetData>
  <mergeCells count="37">
    <mergeCell ref="BP6:BR6"/>
    <mergeCell ref="BP7:BR7"/>
    <mergeCell ref="BP8:BR8"/>
    <mergeCell ref="A1:B1"/>
    <mergeCell ref="AX4:AX5"/>
    <mergeCell ref="AY4:AY5"/>
    <mergeCell ref="AZ4:AZ5"/>
    <mergeCell ref="BP5:BR5"/>
    <mergeCell ref="B3:B5"/>
    <mergeCell ref="X3:AG4"/>
    <mergeCell ref="W3:W5"/>
    <mergeCell ref="M3:V4"/>
    <mergeCell ref="C3:L4"/>
    <mergeCell ref="BM3:BM5"/>
    <mergeCell ref="BN3:BN5"/>
    <mergeCell ref="BA3:BA5"/>
    <mergeCell ref="BJ3:BK4"/>
    <mergeCell ref="AH3:AQ4"/>
    <mergeCell ref="BB3:BB5"/>
    <mergeCell ref="BL3:BL5"/>
    <mergeCell ref="AV3:AZ3"/>
    <mergeCell ref="AV4:AW4"/>
    <mergeCell ref="AR3:AU4"/>
    <mergeCell ref="BC3:BI3"/>
    <mergeCell ref="BC4:BF4"/>
    <mergeCell ref="BG4:BI4"/>
    <mergeCell ref="BP9:BR9"/>
    <mergeCell ref="BP11:BR11"/>
    <mergeCell ref="BP12:BR12"/>
    <mergeCell ref="BP13:BR13"/>
    <mergeCell ref="BP14:BR14"/>
    <mergeCell ref="BP10:BR10"/>
    <mergeCell ref="BP15:BR15"/>
    <mergeCell ref="BP17:BR17"/>
    <mergeCell ref="BP18:BR18"/>
    <mergeCell ref="BP19:BR19"/>
    <mergeCell ref="BP16:BR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Oktober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Nawa wi</dc:creator>
  <cp:lastModifiedBy>Nawa wi</cp:lastModifiedBy>
  <dcterms:created xsi:type="dcterms:W3CDTF">2026-07-03T04:18:33Z</dcterms:created>
  <dcterms:modified xsi:type="dcterms:W3CDTF">2026-07-03T13:41:46Z</dcterms:modified>
</cp:coreProperties>
</file>